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Форма № 8" sheetId="1" r:id="rId1"/>
  </sheets>
  <definedNames>
    <definedName name="csDesignMode">1</definedName>
    <definedName name="Z_559ED7BD_1727_44CD_BBFA_066575BCFDAF_.wvu.PrintArea" localSheetId="0" hidden="1">'Форма № 8'!$B$1:$V$125</definedName>
    <definedName name="Донбаська" localSheetId="0">#REF!</definedName>
    <definedName name="Донбаська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№ 8'!$B$1:$V$124</definedName>
    <definedName name="обсяг" localSheetId="0">#REF!</definedName>
    <definedName name="обсяг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S15" i="1"/>
  <c r="U15" i="1"/>
  <c r="S24" i="1"/>
  <c r="S28" i="1"/>
  <c r="S36" i="1"/>
  <c r="U36" i="1"/>
  <c r="S40" i="1"/>
  <c r="U40" i="1"/>
  <c r="S45" i="1"/>
  <c r="U45" i="1"/>
  <c r="S51" i="1"/>
</calcChain>
</file>

<file path=xl/comments1.xml><?xml version="1.0" encoding="utf-8"?>
<comments xmlns="http://schemas.openxmlformats.org/spreadsheetml/2006/main">
  <authors>
    <author>Васильченко Марина</author>
  </authors>
  <commentList>
    <comment ref="T119" authorId="0">
      <text>
        <r>
          <rPr>
            <b/>
            <sz val="9"/>
            <color indexed="81"/>
            <rFont val="Tahoma"/>
            <family val="2"/>
            <charset val="204"/>
          </rPr>
          <t>Васильченко Марина: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<sst xmlns="http://schemas.openxmlformats.org/spreadsheetml/2006/main" count="548" uniqueCount="357">
  <si>
    <t>№  з/п</t>
  </si>
  <si>
    <t>Назва теми</t>
  </si>
  <si>
    <t>Код рядка</t>
  </si>
  <si>
    <t>Усього</t>
  </si>
  <si>
    <t>Замовники</t>
  </si>
  <si>
    <t>побутові</t>
  </si>
  <si>
    <t>індивідуальні побутові</t>
  </si>
  <si>
    <t>колективні побутові</t>
  </si>
  <si>
    <t>непобутові</t>
  </si>
  <si>
    <t>у т. ч. малі непобутові</t>
  </si>
  <si>
    <t>у т. ч. захищені</t>
  </si>
  <si>
    <t>В</t>
  </si>
  <si>
    <t>1</t>
  </si>
  <si>
    <t>Приєднання до мережі</t>
  </si>
  <si>
    <t>005</t>
  </si>
  <si>
    <t>1.1</t>
  </si>
  <si>
    <t>Плата за приєднання</t>
  </si>
  <si>
    <t>010</t>
  </si>
  <si>
    <t>1.2</t>
  </si>
  <si>
    <t>Порушення встановлених строків приєднання</t>
  </si>
  <si>
    <t>015</t>
  </si>
  <si>
    <t>1.3</t>
  </si>
  <si>
    <t>Процедура надання технічних вимог</t>
  </si>
  <si>
    <t>020</t>
  </si>
  <si>
    <t>1.4</t>
  </si>
  <si>
    <t>Тимчасове підключення</t>
  </si>
  <si>
    <t>025</t>
  </si>
  <si>
    <t>1.5</t>
  </si>
  <si>
    <t>Перешкоди з боку компанії для здійснення приєднання</t>
  </si>
  <si>
    <t>030</t>
  </si>
  <si>
    <t>1.6</t>
  </si>
  <si>
    <t>Інше</t>
  </si>
  <si>
    <t>035</t>
  </si>
  <si>
    <t>2</t>
  </si>
  <si>
    <t>Облік</t>
  </si>
  <si>
    <t>040</t>
  </si>
  <si>
    <t>2.1</t>
  </si>
  <si>
    <t>Зчитування та передача показів лічильника</t>
  </si>
  <si>
    <t>045</t>
  </si>
  <si>
    <t>2.2</t>
  </si>
  <si>
    <t>Робота лічильника</t>
  </si>
  <si>
    <t>050</t>
  </si>
  <si>
    <t>2.3</t>
  </si>
  <si>
    <t>Багатозонний облік</t>
  </si>
  <si>
    <t>055</t>
  </si>
  <si>
    <t>2.4</t>
  </si>
  <si>
    <t>Експертиза лічильника</t>
  </si>
  <si>
    <t>060</t>
  </si>
  <si>
    <t>2.5</t>
  </si>
  <si>
    <t>Ремонт лічильника</t>
  </si>
  <si>
    <t>065</t>
  </si>
  <si>
    <t>2.6</t>
  </si>
  <si>
    <t>Повірка лічильника</t>
  </si>
  <si>
    <t>070</t>
  </si>
  <si>
    <t>2.7</t>
  </si>
  <si>
    <t>Заміна лічильника</t>
  </si>
  <si>
    <t>075</t>
  </si>
  <si>
    <t>2.8</t>
  </si>
  <si>
    <t>080</t>
  </si>
  <si>
    <t>3</t>
  </si>
  <si>
    <t>Якість  електропостачання</t>
  </si>
  <si>
    <t>085</t>
  </si>
  <si>
    <t>3.1</t>
  </si>
  <si>
    <t>Якість електричної енергії</t>
  </si>
  <si>
    <t>090</t>
  </si>
  <si>
    <t>3.2</t>
  </si>
  <si>
    <t>Надійність (безперебійність) електропостачання</t>
  </si>
  <si>
    <t>095</t>
  </si>
  <si>
    <t>3.3</t>
  </si>
  <si>
    <t>100</t>
  </si>
  <si>
    <t>4</t>
  </si>
  <si>
    <t>Договір про надання послуг з розподілу</t>
  </si>
  <si>
    <t>105</t>
  </si>
  <si>
    <t>4.1</t>
  </si>
  <si>
    <t>Укладення договору</t>
  </si>
  <si>
    <t>110</t>
  </si>
  <si>
    <t>4.2</t>
  </si>
  <si>
    <t>Зміна договору</t>
  </si>
  <si>
    <t>115</t>
  </si>
  <si>
    <t>4.3</t>
  </si>
  <si>
    <t>Неповна інформація у договорі</t>
  </si>
  <si>
    <t>120</t>
  </si>
  <si>
    <t>4.4</t>
  </si>
  <si>
    <t>Розірвання договору</t>
  </si>
  <si>
    <t>125</t>
  </si>
  <si>
    <t>4.5</t>
  </si>
  <si>
    <t>Комерційні умови оплати</t>
  </si>
  <si>
    <t>130</t>
  </si>
  <si>
    <t>4.6</t>
  </si>
  <si>
    <t>Строки підписання договору після подання заяви</t>
  </si>
  <si>
    <t>135</t>
  </si>
  <si>
    <t>4.7</t>
  </si>
  <si>
    <t>140</t>
  </si>
  <si>
    <t>5</t>
  </si>
  <si>
    <t>Активація послуг (подача напруги за заявою споживача)</t>
  </si>
  <si>
    <t>145</t>
  </si>
  <si>
    <t>5.1</t>
  </si>
  <si>
    <t>Початок постачання після зміни власника приміщення</t>
  </si>
  <si>
    <t>150</t>
  </si>
  <si>
    <t>5.2</t>
  </si>
  <si>
    <t>Підключення споживача після відключення на певний строк  за його заявою</t>
  </si>
  <si>
    <t>155</t>
  </si>
  <si>
    <t>6</t>
  </si>
  <si>
    <t>Відключення за несплату рахунків</t>
  </si>
  <si>
    <t>160</t>
  </si>
  <si>
    <t>7</t>
  </si>
  <si>
    <t>Виставлення рахунків за розподіл електроенергії</t>
  </si>
  <si>
    <t>165</t>
  </si>
  <si>
    <t>7.1</t>
  </si>
  <si>
    <t>Неправильно виставлений рахунок</t>
  </si>
  <si>
    <t>170</t>
  </si>
  <si>
    <t>7.2</t>
  </si>
  <si>
    <t>Незрозумілий рахунок</t>
  </si>
  <si>
    <t>175</t>
  </si>
  <si>
    <t>7.3</t>
  </si>
  <si>
    <t>Заборгованість за рахунком</t>
  </si>
  <si>
    <t>180</t>
  </si>
  <si>
    <t>7.4</t>
  </si>
  <si>
    <t>185</t>
  </si>
  <si>
    <t>8</t>
  </si>
  <si>
    <t>Тариф на розподіл електроенергії</t>
  </si>
  <si>
    <t>190</t>
  </si>
  <si>
    <t>8.1</t>
  </si>
  <si>
    <t>Зміни тарифу</t>
  </si>
  <si>
    <t>195</t>
  </si>
  <si>
    <t>8.2</t>
  </si>
  <si>
    <t>Неправильний тариф</t>
  </si>
  <si>
    <t>200</t>
  </si>
  <si>
    <t>8.3</t>
  </si>
  <si>
    <t>Прозорість тарифу (незрозумілість або складність визначення тарифу)</t>
  </si>
  <si>
    <t>205</t>
  </si>
  <si>
    <t>8.4</t>
  </si>
  <si>
    <t>210</t>
  </si>
  <si>
    <t>9</t>
  </si>
  <si>
    <t>Зміна постачальника</t>
  </si>
  <si>
    <t>215</t>
  </si>
  <si>
    <t>10</t>
  </si>
  <si>
    <t>Відшкодування/компенсація</t>
  </si>
  <si>
    <t>220</t>
  </si>
  <si>
    <t>10.1</t>
  </si>
  <si>
    <t>Відшкодування завданих збитків</t>
  </si>
  <si>
    <t>225</t>
  </si>
  <si>
    <t>10.2</t>
  </si>
  <si>
    <t>Компенсація за недотримання гарантованих стандартів якості послуг</t>
  </si>
  <si>
    <t>230</t>
  </si>
  <si>
    <t>11</t>
  </si>
  <si>
    <t>Акти про порушення споживачем договору</t>
  </si>
  <si>
    <t>235</t>
  </si>
  <si>
    <t>12</t>
  </si>
  <si>
    <t>Неконкурентна поведінка</t>
  </si>
  <si>
    <t>240</t>
  </si>
  <si>
    <t>13</t>
  </si>
  <si>
    <t>Інформація від споживачів про крадіжки електроенергії</t>
  </si>
  <si>
    <t>245</t>
  </si>
  <si>
    <t>14</t>
  </si>
  <si>
    <t>Скарги на працівників компанії</t>
  </si>
  <si>
    <t>250</t>
  </si>
  <si>
    <t>15</t>
  </si>
  <si>
    <t>Додаткові послуги споживачеві</t>
  </si>
  <si>
    <t>255</t>
  </si>
  <si>
    <t>16</t>
  </si>
  <si>
    <t>Надання іншої довідкової інформації</t>
  </si>
  <si>
    <t>260</t>
  </si>
  <si>
    <t>17</t>
  </si>
  <si>
    <t>Питання постачання електричної енергії, які не стосуються ОСР</t>
  </si>
  <si>
    <t>265</t>
  </si>
  <si>
    <t>18</t>
  </si>
  <si>
    <t>Звернення, які не стосуються питань електропостачання</t>
  </si>
  <si>
    <t>270</t>
  </si>
  <si>
    <t>Від інших осіб, що не є споживачами/замовниками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</si>
  <si>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</si>
  <si>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</si>
  <si>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</si>
  <si>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</si>
  <si>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</si>
  <si>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</si>
  <si>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</si>
  <si>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</si>
  <si>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</si>
  <si>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</si>
  <si>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325</t>
  </si>
  <si>
    <t>330</t>
  </si>
  <si>
    <t>335</t>
  </si>
  <si>
    <t>340</t>
  </si>
  <si>
    <t>345</t>
  </si>
  <si>
    <t>350</t>
  </si>
  <si>
    <t>355</t>
  </si>
  <si>
    <t>360</t>
  </si>
  <si>
    <t>365</t>
  </si>
  <si>
    <t>370</t>
  </si>
  <si>
    <t>375</t>
  </si>
  <si>
    <t>380</t>
  </si>
  <si>
    <t>385</t>
  </si>
  <si>
    <t>390</t>
  </si>
  <si>
    <t>395</t>
  </si>
  <si>
    <t>400</t>
  </si>
  <si>
    <t>405</t>
  </si>
  <si>
    <t>410</t>
  </si>
  <si>
    <t>415</t>
  </si>
  <si>
    <t>420</t>
  </si>
  <si>
    <t>425</t>
  </si>
  <si>
    <t>430</t>
  </si>
  <si>
    <t>435</t>
  </si>
  <si>
    <t>440</t>
  </si>
  <si>
    <t>445</t>
  </si>
  <si>
    <t>450</t>
  </si>
  <si>
    <t>455</t>
  </si>
  <si>
    <t>460</t>
  </si>
  <si>
    <t>465</t>
  </si>
  <si>
    <t>470</t>
  </si>
  <si>
    <t>475</t>
  </si>
  <si>
    <t>480</t>
  </si>
  <si>
    <t>485</t>
  </si>
  <si>
    <t>490</t>
  </si>
  <si>
    <t>495</t>
  </si>
  <si>
    <t>500</t>
  </si>
  <si>
    <t>505</t>
  </si>
  <si>
    <t>510</t>
  </si>
  <si>
    <t>515</t>
  </si>
  <si>
    <t>520</t>
  </si>
  <si>
    <t>525</t>
  </si>
  <si>
    <t>530</t>
  </si>
  <si>
    <t>535</t>
  </si>
  <si>
    <t>540</t>
  </si>
  <si>
    <t>ЗВІТ</t>
  </si>
  <si>
    <t>надано попередню відповідь або повідомлено про початок розгляду</t>
  </si>
  <si>
    <t>середній час розгляду звернень</t>
  </si>
  <si>
    <t xml:space="preserve">Загальна кількість зареєстрованих письмових звернень (окрім скарг та претензій) протягом звітного періоду </t>
  </si>
  <si>
    <t>короткий опис  звернень</t>
  </si>
  <si>
    <t>процедура розгляду звернення</t>
  </si>
  <si>
    <t xml:space="preserve">скарги на незадовільну якість напруги у  помешканні, перерви в електропостачанні, незадовільний стан об'єктів електричних мереж                    (опор, ТП), непроведення робіт з розчищення траси ПЛ від зелених насаджень </t>
  </si>
  <si>
    <t>проведення вимірів напруги відповідно до вимог Кодексу систем розподілу, рейдової роботи, ремонтних робіт, робіт з розчищення траси ПЛ від зелених насаджень, надання відповіді заявнику</t>
  </si>
  <si>
    <t>процедура розгляду звернень</t>
  </si>
  <si>
    <t xml:space="preserve">проведення контрольного огляду або технічної перевірки засобу обліку та складення відповідних актів, коригування обсягів спожитої електричної енергії, виконання заходів щодо приведення комерційних обліків у відповідність до вимог чинних нормативних документів, проведення експертизи засобу обліку відповідно до Кодексу комерційного обліку,  надання відповіді заявнику </t>
  </si>
  <si>
    <t>скарги на порушення строків підготовки та видачі проєкту договору про приєднання та технічних умов, надання послуги з приєднання до електромереж та відшкодування коштів за невиконання умов договору про приєднання</t>
  </si>
  <si>
    <t>направлення за належністю до електропостачальника та інформування заявника</t>
  </si>
  <si>
    <t>виїзд персоналу Товариства з метою виявлення фактів безоблікового споживання, проведення технічної перевірки вузла обліку, надання відповіді заявнику</t>
  </si>
  <si>
    <t>незгода зі складеним Актом по порушення та/або сумою проведених нарахувань</t>
  </si>
  <si>
    <t xml:space="preserve">надані пояснення відносно альтернативних шляхів вирішення питань та направлення звернень за належністю </t>
  </si>
  <si>
    <t>Отримання комплекту документів відповідно до ПРРЕЕ, проведення виїзду та виконання комлексу технічних заходів щодо відновлення електропостачання, надання відповіді заявнику</t>
  </si>
  <si>
    <t>короткий опис звернень</t>
  </si>
  <si>
    <t>здійснення заходів в межах чинного законодавства з метою вирішення питання відведення земельних ділянок, дотримання процедури приєднання відповідно до умов Кодексу систем розподілу, виконання будівельно-монтажних робіт та подання робочої напруги</t>
  </si>
  <si>
    <t>надання роз'яснень щодо процедури припинення та порядку відновлення електропостачання</t>
  </si>
  <si>
    <t>заяви на оплату послуг Сервісного Центру</t>
  </si>
  <si>
    <t>повідомлення про фактичне виконання послуги після її оплати</t>
  </si>
  <si>
    <t>укладення договору споживача про надання послуг з розподілу електричної енергії на підставі повного комплекту документів, отриманих від заявника, проведенння технічної перевірки засобу обліку</t>
  </si>
  <si>
    <t xml:space="preserve">скарга щодо відмови в укладенні договору споживача про надання послуг з розподілу електричної енергії </t>
  </si>
  <si>
    <t>проведеня аналізу процедури складення акту про порушення та розрахунку вартості безобліково спожитої електричної енергії на засіданні Комісії ІКЦ, надання відповіді Заявнику</t>
  </si>
  <si>
    <t>звернення щодо порушення строків підготовки та видачі проєкту договору про приєднання та технічних умов, надання послуги з приєднання до електромереж та відшкодування коштів за невиконання умов договору про приєднання</t>
  </si>
  <si>
    <t xml:space="preserve">звернення щодо відмови в укладенні договору споживача про надання послуг з розподілу електричної енергії , порушення термінів надання проєкту договору </t>
  </si>
  <si>
    <t>звернення щодо відмови у відновленні електропостачання при зміні власника за відсутності правовстановлююдчих документів</t>
  </si>
  <si>
    <t>звернення щодо припинення електропостачання через заборгованість яка виникла до 01.01.2019</t>
  </si>
  <si>
    <t>звернення про отримання роз'яснень щодо незрозумілого рахунку, виникнення заборгованості тощо</t>
  </si>
  <si>
    <t>повідомлення про безоблікове споживання електричної енергїї сторонніми особами</t>
  </si>
  <si>
    <t xml:space="preserve">повідомлення на некоректну поведінку та некваліфіковані дії працівників Товариства </t>
  </si>
  <si>
    <t>опрацювання інформації та проведення роз'яснювальної роботи з метою поліпшення якості спілкування, налагодження роботи ліній кол-центру, організація учбового процесу</t>
  </si>
  <si>
    <t>звернення на отримання інформації довідкового характеру</t>
  </si>
  <si>
    <t>надання інформації та відповіді заявнику</t>
  </si>
  <si>
    <t>звернення щодо отримання інформації про причини відсутності рахунків за спожиту електричну енергію, застосування тарифів за спожиту електричну енергію, пільги та субсидії, укладення договору про постачання електричної енергії</t>
  </si>
  <si>
    <t>звернення на встановлення вуличного освітлення, відновлення асфальтного покриття, пошкодження внутрішньобудинкових мереж, взаємовідносини між членами садових товариств тощо</t>
  </si>
  <si>
    <t xml:space="preserve">звернення щодо незадовільної якості напруги у  помешканні, перерв в електропостачанні,  стану об'єктів електричних мереж  (опор, ТП), проведення робіт з розчищення траси ПЛ від зелених насаджень </t>
  </si>
  <si>
    <t>Код теми</t>
  </si>
  <si>
    <t>Тема</t>
  </si>
  <si>
    <t>Підтема</t>
  </si>
  <si>
    <t>Код підтеми</t>
  </si>
  <si>
    <t>Т1</t>
  </si>
  <si>
    <t>T1.1</t>
  </si>
  <si>
    <t>T1.2</t>
  </si>
  <si>
    <t>Процедура надання технічних умов</t>
  </si>
  <si>
    <t>T1.3</t>
  </si>
  <si>
    <t>T1.4</t>
  </si>
  <si>
    <t>T1.5</t>
  </si>
  <si>
    <t>T1.6</t>
  </si>
  <si>
    <t>Т2</t>
  </si>
  <si>
    <t>T2.1</t>
  </si>
  <si>
    <t>T2.2</t>
  </si>
  <si>
    <t>T2.3</t>
  </si>
  <si>
    <t>T2.4</t>
  </si>
  <si>
    <t>T2.5</t>
  </si>
  <si>
    <t>Т2.6</t>
  </si>
  <si>
    <t>T2.7</t>
  </si>
  <si>
    <t>T2.8</t>
  </si>
  <si>
    <t>Т3</t>
  </si>
  <si>
    <t>Якість електропостачання</t>
  </si>
  <si>
    <t>Якість електроенергії (напруга)</t>
  </si>
  <si>
    <t>T3.1</t>
  </si>
  <si>
    <t>Надійність (безперервність) електропостачання</t>
  </si>
  <si>
    <t>T3.2</t>
  </si>
  <si>
    <t>T3.3</t>
  </si>
  <si>
    <t>Т4</t>
  </si>
  <si>
    <t>T4.1</t>
  </si>
  <si>
    <t>Т4.2</t>
  </si>
  <si>
    <t>T4.3</t>
  </si>
  <si>
    <t>T4.4</t>
  </si>
  <si>
    <t>T4.5</t>
  </si>
  <si>
    <t>T4.6</t>
  </si>
  <si>
    <t>T4.7</t>
  </si>
  <si>
    <t>Т5</t>
  </si>
  <si>
    <t>T5.1</t>
  </si>
  <si>
    <t>Підключення споживача після відключення на певний строк за його заявою</t>
  </si>
  <si>
    <t>T5.2</t>
  </si>
  <si>
    <t>T6</t>
  </si>
  <si>
    <t>Т7</t>
  </si>
  <si>
    <t>T7.1</t>
  </si>
  <si>
    <t>T7.2</t>
  </si>
  <si>
    <t>T7.3</t>
  </si>
  <si>
    <t>T7.4</t>
  </si>
  <si>
    <t>Т8</t>
  </si>
  <si>
    <t>T8.1</t>
  </si>
  <si>
    <t>T8.2</t>
  </si>
  <si>
    <t>T8.3</t>
  </si>
  <si>
    <t>T8.4</t>
  </si>
  <si>
    <t>Т9</t>
  </si>
  <si>
    <t>Т10</t>
  </si>
  <si>
    <t>Відшкодуван ня/компенсація</t>
  </si>
  <si>
    <t>T10.1</t>
  </si>
  <si>
    <t>T10.2</t>
  </si>
  <si>
    <t>Т11</t>
  </si>
  <si>
    <t>Т12</t>
  </si>
  <si>
    <t>Т13</t>
  </si>
  <si>
    <t>Пільги, субсидії</t>
  </si>
  <si>
    <t>T14</t>
  </si>
  <si>
    <t>T15</t>
  </si>
  <si>
    <t>T16</t>
  </si>
  <si>
    <t>T17</t>
  </si>
  <si>
    <t>T18</t>
  </si>
  <si>
    <t>Т19</t>
  </si>
  <si>
    <t>Т20</t>
  </si>
  <si>
    <t>Перервані дзвінки з технічних проблем</t>
  </si>
  <si>
    <t xml:space="preserve">Усього </t>
  </si>
  <si>
    <t>зверення щодо невідповідності фактичних показів засобу обліку, непроведення контрольного огляду та/або технічної перевірки, скарги на порушення в роботі засобу обліку, непроведення періодичної повірки, заміни, експертизи, ремонту засобу обліку, скарги щодо місця розміщення вузла обліку</t>
  </si>
  <si>
    <t xml:space="preserve">       Якість  електропостачання</t>
  </si>
  <si>
    <t xml:space="preserve">перевірка інформації, наданої споживачем, проведення необхідних коригувань (за необхідності), надання обгрунтованої відповіді </t>
  </si>
  <si>
    <t>проведеня аналізу процедури складення акту про порушення та розрахунку вартості безобліково спожитої електричної енергії на засіданні Комісії ІКЦ, надання відповіді заявнику</t>
  </si>
  <si>
    <t>скарги на роботу лічильника, проведення експертизи, відмову проводити ремонт , повірку та заміну лічилника</t>
  </si>
  <si>
    <t>скарги на неправильно виставлений або незрозумілий рахунок, перевірка заборгованості за рахунком</t>
  </si>
  <si>
    <t>скарги на дії працівників</t>
  </si>
  <si>
    <t>скарга на неякісне виконання замовлення</t>
  </si>
  <si>
    <t>інші особи, що не є споживачами/змовниками</t>
  </si>
  <si>
    <t>замовники</t>
  </si>
  <si>
    <t>надання роз'яснень згідно з вимогами Кодексу комерційного обліку електричної енергії, проведення технічної перевірки засобіу обліку, заміни, експертизи, програмування</t>
  </si>
  <si>
    <t>проведення контрольного огляду засобу обліку з метою фіксації фактичних показів засобу обліку електричної енергії, проведення коригування обсягів спожитої електричної енергії за необхіності, передача даних енергопостачальнику</t>
  </si>
  <si>
    <t>отримання пояснень від персоналу</t>
  </si>
  <si>
    <t>отримання пояснень від виконавців амовлення, перевірка викладених в зверненні фактів, надання роз'яснень</t>
  </si>
  <si>
    <t>звернення з приводу отримання компенсації за недотримання гаранованих стандартів яксоіт надання послуг або відшкодування збитків за побутову техніку, що вийшла з ладу внаслідок неякісного електропостачання</t>
  </si>
  <si>
    <t>прийняття рішення щодо виплати компенсації комісією, повідомлення Заявника про прийняте рішення</t>
  </si>
  <si>
    <t>скарги за припинення розподілу через заборгованість</t>
  </si>
  <si>
    <t>перевірка фактів</t>
  </si>
  <si>
    <t>скарги на споживачів щодо крадіжки електроенергії</t>
  </si>
  <si>
    <t>скарга на ненадання інформації довідкового характеру</t>
  </si>
  <si>
    <t>скарга щодо ненадання інформації про причини відсутності рахунків за спожиту електричну енергію, застосування тарифів за спожиту електричну енергію, пільги та субсидії, укладення договору про постачання електричної енергії</t>
  </si>
  <si>
    <t>скарга на невстановлення вуличного освітлення, відновлення асфальтного покриття, пошкодження внутрішньобудинкових мереж, взаємовідносини між членами садових товариств тощо</t>
  </si>
  <si>
    <t>Загальна кількість зареєстрованих письмових скарг протягом 2024 року</t>
  </si>
  <si>
    <t>щодо розгляду звернень/скарг/претензій, які надійшли до АТ "ЧЕРНІГІВОБЛЕНЕРГО" у 2024 році</t>
  </si>
  <si>
    <t>Кількість дзвінків 2024 рік</t>
  </si>
  <si>
    <t>Кількість електронних повідомлень 2024 рік</t>
  </si>
  <si>
    <t>Звіт щодо звернень/скарг/претензій, отриманих кол-центром                                                                                     АТ "ЧЕРНІГІВОБЛЕНЕРГО" у 2024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</si>
</sst>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43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0" fillId="0" borderId="0" xfId="0" applyFill="1"/>
    <xf numFmtId="0" fontId="0" fillId="0" borderId="0" xfId="0" applyFill="1" applyBorder="1"/>
    <xf numFmtId="0" fontId="2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/>
    <xf numFmtId="0" fontId="3" fillId="0" borderId="0" xfId="0" applyFont="1" applyFill="1" applyBorder="1"/>
    <xf numFmtId="49" fontId="4" fillId="0" borderId="6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0" fontId="8" fillId="0" borderId="6" xfId="0" applyFont="1" applyFill="1" applyBorder="1"/>
    <xf numFmtId="0" fontId="8" fillId="0" borderId="6" xfId="0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8" fillId="0" borderId="6" xfId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/>
    <xf numFmtId="49" fontId="3" fillId="0" borderId="0" xfId="0" applyNumberFormat="1" applyFont="1" applyFill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11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/>
    </xf>
    <xf numFmtId="1" fontId="8" fillId="0" borderId="6" xfId="0" applyNumberFormat="1" applyFont="1" applyFill="1" applyBorder="1" applyAlignment="1" applyProtection="1">
      <alignment horizontal="center" vertical="center"/>
    </xf>
    <xf numFmtId="1" fontId="8" fillId="0" borderId="6" xfId="0" applyNumberFormat="1" applyFont="1" applyFill="1" applyBorder="1" applyAlignment="1" applyProtection="1">
      <alignment horizontal="center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/>
      <protection locked="0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0" fillId="0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/>
    <xf numFmtId="1" fontId="10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1" fontId="16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1" applyNumberFormat="1" applyFont="1" applyFill="1" applyBorder="1" applyAlignment="1" applyProtection="1">
      <alignment horizontal="center" vertical="center" wrapText="1"/>
      <protection locked="0"/>
    </xf>
    <xf numFmtId="1" fontId="16" fillId="0" borderId="6" xfId="1" applyNumberFormat="1" applyFont="1" applyFill="1" applyBorder="1" applyAlignment="1" applyProtection="1">
      <alignment horizontal="center" vertical="top" wrapText="1"/>
      <protection locked="0"/>
    </xf>
    <xf numFmtId="0" fontId="0" fillId="0" borderId="5" xfId="0" applyFont="1" applyFill="1" applyBorder="1"/>
    <xf numFmtId="0" fontId="8" fillId="0" borderId="3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/>
    <xf numFmtId="1" fontId="8" fillId="0" borderId="8" xfId="1" applyNumberFormat="1" applyFont="1" applyFill="1" applyBorder="1" applyAlignment="1">
      <alignment horizontal="center" vertical="center" wrapText="1"/>
    </xf>
    <xf numFmtId="1" fontId="8" fillId="0" borderId="6" xfId="1" applyNumberFormat="1" applyFont="1" applyFill="1" applyBorder="1" applyAlignment="1" applyProtection="1">
      <alignment horizontal="center" vertical="top" wrapText="1"/>
      <protection locked="0"/>
    </xf>
    <xf numFmtId="1" fontId="7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 indent="3"/>
    </xf>
    <xf numFmtId="0" fontId="1" fillId="0" borderId="7" xfId="0" applyFont="1" applyFill="1" applyBorder="1"/>
    <xf numFmtId="0" fontId="1" fillId="0" borderId="6" xfId="0" applyFont="1" applyFill="1" applyBorder="1"/>
    <xf numFmtId="0" fontId="8" fillId="0" borderId="7" xfId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6" fillId="0" borderId="0" xfId="1" applyFont="1" applyFill="1" applyBorder="1" applyAlignment="1">
      <alignment horizontal="center" vertical="top" wrapText="1"/>
    </xf>
    <xf numFmtId="49" fontId="8" fillId="0" borderId="6" xfId="1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 applyProtection="1">
      <alignment horizontal="center" vertical="top" wrapText="1"/>
      <protection locked="0"/>
    </xf>
    <xf numFmtId="1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7" fillId="0" borderId="6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" xfId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vertical="center"/>
    </xf>
    <xf numFmtId="0" fontId="10" fillId="0" borderId="6" xfId="0" applyFont="1" applyFill="1" applyBorder="1"/>
    <xf numFmtId="0" fontId="10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wrapText="1" indent="3"/>
    </xf>
    <xf numFmtId="0" fontId="1" fillId="0" borderId="0" xfId="0" applyFont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top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49" fontId="8" fillId="0" borderId="13" xfId="1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13" fillId="0" borderId="10" xfId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9" fillId="0" borderId="9" xfId="1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/>
    </xf>
    <xf numFmtId="49" fontId="4" fillId="0" borderId="6" xfId="1" applyNumberFormat="1" applyFont="1" applyFill="1" applyBorder="1" applyAlignment="1">
      <alignment horizontal="center" vertical="center" wrapText="1"/>
    </xf>
    <xf numFmtId="49" fontId="16" fillId="0" borderId="2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center" vertical="center" wrapText="1"/>
    </xf>
    <xf numFmtId="49" fontId="16" fillId="0" borderId="7" xfId="1" applyNumberFormat="1" applyFont="1" applyFill="1" applyBorder="1" applyAlignment="1">
      <alignment horizontal="center" vertical="center" wrapText="1"/>
    </xf>
    <xf numFmtId="3" fontId="0" fillId="0" borderId="6" xfId="0" applyNumberFormat="1" applyFont="1" applyBorder="1"/>
    <xf numFmtId="0" fontId="1" fillId="0" borderId="6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left" vertical="top" wrapText="1"/>
    </xf>
    <xf numFmtId="3" fontId="1" fillId="0" borderId="6" xfId="0" applyNumberFormat="1" applyFont="1" applyFill="1" applyBorder="1"/>
    <xf numFmtId="0" fontId="18" fillId="2" borderId="6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3" fontId="7" fillId="0" borderId="6" xfId="0" applyNumberFormat="1" applyFont="1" applyFill="1" applyBorder="1"/>
  </cellXfs>
  <cellStyles count="2">
    <cellStyle name="Iau?iue" xfId="1"/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698500</xdr:colOff>
      <xdr:row>125</xdr:row>
      <xdr:rowOff>0</xdr:rowOff>
    </xdr:from>
    <xdr:ext cx="2089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7148175" y="33689925"/>
          <a:ext cx="2089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B1:W176"/>
  <sheetViews>
    <sheetView tabSelected="1" topLeftCell="A172" zoomScale="82" zoomScaleNormal="82" zoomScaleSheetLayoutView="85" zoomScalePageLayoutView="40" workbookViewId="0">
      <selection activeCell="R184" sqref="R184"/>
    </sheetView>
  </sheetViews>
  <sheetFormatPr defaultRowHeight="15.75" x14ac:dyDescent="0.25"/>
  <cols>
    <col min="2" max="2" width="7.7109375" style="26" customWidth="1"/>
    <col min="3" max="3" width="61.42578125" style="27" bestFit="1" customWidth="1"/>
    <col min="4" max="4" width="24.42578125" style="25" customWidth="1"/>
    <col min="5" max="5" width="20.42578125" style="28" customWidth="1"/>
    <col min="6" max="6" width="18.5703125" style="23" customWidth="1"/>
    <col min="7" max="7" width="14.5703125" style="23" hidden="1" customWidth="1"/>
    <col min="8" max="8" width="2.140625" style="23" hidden="1" customWidth="1"/>
    <col min="9" max="9" width="18.140625" style="23" customWidth="1"/>
    <col min="10" max="10" width="12.85546875" style="24" hidden="1" customWidth="1"/>
    <col min="11" max="11" width="14" style="24" hidden="1" customWidth="1"/>
    <col min="12" max="12" width="12.140625" style="24" hidden="1" customWidth="1"/>
    <col min="13" max="13" width="14.85546875" style="24" hidden="1" customWidth="1"/>
    <col min="14" max="14" width="12.42578125" style="24" hidden="1" customWidth="1"/>
    <col min="15" max="16" width="12.42578125" style="24" customWidth="1"/>
    <col min="17" max="17" width="18.85546875" style="24" customWidth="1"/>
    <col min="18" max="18" width="21.7109375" style="24" customWidth="1"/>
    <col min="19" max="19" width="11.140625" style="24" hidden="1" customWidth="1"/>
    <col min="20" max="20" width="26.28515625" style="24" customWidth="1"/>
    <col min="21" max="21" width="14.5703125" hidden="1" customWidth="1"/>
    <col min="22" max="22" width="14.28515625" hidden="1" customWidth="1"/>
    <col min="23" max="23" width="25.7109375" customWidth="1"/>
  </cols>
  <sheetData>
    <row r="1" spans="2:23" s="4" customFormat="1" ht="15.75" customHeight="1" x14ac:dyDescent="0.25">
      <c r="B1" s="114" t="s">
        <v>224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2:23" s="4" customFormat="1" ht="38.25" customHeight="1" x14ac:dyDescent="0.25">
      <c r="B2" s="125" t="s">
        <v>353</v>
      </c>
      <c r="C2" s="125"/>
      <c r="D2" s="125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</row>
    <row r="3" spans="2:23" s="4" customFormat="1" ht="26.25" customHeight="1" x14ac:dyDescent="0.25">
      <c r="B3" s="115" t="s">
        <v>0</v>
      </c>
      <c r="C3" s="118" t="s">
        <v>1</v>
      </c>
      <c r="D3" s="120" t="s">
        <v>2</v>
      </c>
      <c r="E3" s="123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57"/>
    </row>
    <row r="4" spans="2:23" s="4" customFormat="1" ht="35.25" customHeight="1" x14ac:dyDescent="0.25">
      <c r="B4" s="116"/>
      <c r="C4" s="119"/>
      <c r="D4" s="121"/>
      <c r="E4" s="126" t="s">
        <v>352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8"/>
    </row>
    <row r="5" spans="2:23" s="4" customFormat="1" ht="43.5" customHeight="1" x14ac:dyDescent="0.25">
      <c r="B5" s="116"/>
      <c r="C5" s="119"/>
      <c r="D5" s="121"/>
      <c r="E5" s="101" t="s">
        <v>3</v>
      </c>
      <c r="F5" s="119" t="s">
        <v>5</v>
      </c>
      <c r="G5" s="47"/>
      <c r="H5" s="47"/>
      <c r="I5" s="119" t="s">
        <v>8</v>
      </c>
      <c r="J5" s="48"/>
      <c r="K5" s="49"/>
      <c r="L5" s="100" t="s">
        <v>4</v>
      </c>
      <c r="M5" s="100" t="s">
        <v>3</v>
      </c>
      <c r="N5" s="50"/>
      <c r="O5" s="50"/>
      <c r="P5" s="50"/>
      <c r="Q5" s="113" t="s">
        <v>225</v>
      </c>
      <c r="R5" s="113" t="s">
        <v>226</v>
      </c>
      <c r="S5" s="51"/>
      <c r="T5" s="113" t="s">
        <v>240</v>
      </c>
      <c r="U5" s="52"/>
      <c r="V5" s="100" t="s">
        <v>4</v>
      </c>
      <c r="W5" s="99" t="s">
        <v>232</v>
      </c>
    </row>
    <row r="6" spans="2:23" s="7" customFormat="1" ht="114.75" customHeight="1" x14ac:dyDescent="0.25">
      <c r="B6" s="117"/>
      <c r="C6" s="112"/>
      <c r="D6" s="122"/>
      <c r="E6" s="108"/>
      <c r="F6" s="112"/>
      <c r="G6" s="17" t="s">
        <v>6</v>
      </c>
      <c r="H6" s="17" t="s">
        <v>7</v>
      </c>
      <c r="I6" s="112"/>
      <c r="J6" s="17" t="s">
        <v>9</v>
      </c>
      <c r="K6" s="17" t="s">
        <v>10</v>
      </c>
      <c r="L6" s="101"/>
      <c r="M6" s="101"/>
      <c r="N6" s="58" t="s">
        <v>5</v>
      </c>
      <c r="O6" s="58"/>
      <c r="P6" s="58"/>
      <c r="Q6" s="113"/>
      <c r="R6" s="113"/>
      <c r="S6" s="17" t="s">
        <v>8</v>
      </c>
      <c r="T6" s="113"/>
      <c r="U6" s="64" t="s">
        <v>10</v>
      </c>
      <c r="V6" s="101"/>
      <c r="W6" s="101"/>
    </row>
    <row r="7" spans="2:23" s="29" customFormat="1" ht="18.75" customHeight="1" x14ac:dyDescent="0.25">
      <c r="B7" s="85" t="s">
        <v>12</v>
      </c>
      <c r="C7" s="86">
        <v>2</v>
      </c>
      <c r="D7" s="87" t="s">
        <v>11</v>
      </c>
      <c r="E7" s="84">
        <v>3</v>
      </c>
      <c r="F7" s="84">
        <v>4</v>
      </c>
      <c r="G7" s="84">
        <v>3</v>
      </c>
      <c r="H7" s="84">
        <v>4</v>
      </c>
      <c r="I7" s="84">
        <v>5</v>
      </c>
      <c r="J7" s="84">
        <v>6</v>
      </c>
      <c r="K7" s="84">
        <v>7</v>
      </c>
      <c r="L7" s="84">
        <v>8</v>
      </c>
      <c r="M7" s="84">
        <v>9</v>
      </c>
      <c r="N7" s="84">
        <v>10</v>
      </c>
      <c r="O7" s="84"/>
      <c r="P7" s="84"/>
      <c r="Q7" s="84">
        <v>6</v>
      </c>
      <c r="R7" s="84">
        <v>7</v>
      </c>
      <c r="S7" s="84">
        <v>13</v>
      </c>
      <c r="T7" s="84">
        <v>8</v>
      </c>
      <c r="U7" s="84">
        <v>15</v>
      </c>
      <c r="V7" s="84">
        <v>16</v>
      </c>
      <c r="W7" s="84">
        <v>9</v>
      </c>
    </row>
    <row r="8" spans="2:23" s="11" customFormat="1" ht="15.75" customHeight="1" x14ac:dyDescent="0.25">
      <c r="B8" s="8" t="s">
        <v>12</v>
      </c>
      <c r="C8" s="9" t="s">
        <v>13</v>
      </c>
      <c r="D8" s="10" t="s">
        <v>14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2"/>
      <c r="R8" s="32"/>
      <c r="S8" s="33">
        <f>SUM(S9:S14)</f>
        <v>0</v>
      </c>
      <c r="T8" s="99" t="s">
        <v>234</v>
      </c>
      <c r="U8" s="43"/>
      <c r="V8" s="43"/>
      <c r="W8" s="99" t="s">
        <v>241</v>
      </c>
    </row>
    <row r="9" spans="2:23" s="11" customFormat="1" ht="15.75" customHeight="1" x14ac:dyDescent="0.25">
      <c r="B9" s="8" t="s">
        <v>15</v>
      </c>
      <c r="C9" s="65" t="s">
        <v>16</v>
      </c>
      <c r="D9" s="10" t="s">
        <v>17</v>
      </c>
      <c r="E9" s="31"/>
      <c r="F9" s="31"/>
      <c r="G9" s="34"/>
      <c r="H9" s="34"/>
      <c r="I9" s="34"/>
      <c r="J9" s="34"/>
      <c r="K9" s="34"/>
      <c r="L9" s="34"/>
      <c r="M9" s="31"/>
      <c r="N9" s="31"/>
      <c r="O9" s="31"/>
      <c r="P9" s="31"/>
      <c r="Q9" s="34"/>
      <c r="R9" s="34"/>
      <c r="S9" s="35"/>
      <c r="T9" s="100"/>
      <c r="U9" s="43"/>
      <c r="V9" s="43"/>
      <c r="W9" s="100"/>
    </row>
    <row r="10" spans="2:23" s="11" customFormat="1" ht="15.75" customHeight="1" x14ac:dyDescent="0.25">
      <c r="B10" s="8" t="s">
        <v>18</v>
      </c>
      <c r="C10" s="65" t="s">
        <v>19</v>
      </c>
      <c r="D10" s="10" t="s">
        <v>20</v>
      </c>
      <c r="E10" s="31">
        <v>3</v>
      </c>
      <c r="F10" s="31">
        <v>3</v>
      </c>
      <c r="G10" s="34"/>
      <c r="H10" s="34"/>
      <c r="I10" s="34"/>
      <c r="J10" s="34"/>
      <c r="K10" s="34"/>
      <c r="L10" s="34"/>
      <c r="M10" s="31"/>
      <c r="N10" s="31"/>
      <c r="O10" s="31"/>
      <c r="P10" s="31"/>
      <c r="Q10" s="34">
        <v>3</v>
      </c>
      <c r="R10" s="34">
        <v>10</v>
      </c>
      <c r="S10" s="35"/>
      <c r="T10" s="100"/>
      <c r="U10" s="43"/>
      <c r="V10" s="43"/>
      <c r="W10" s="100"/>
    </row>
    <row r="11" spans="2:23" s="11" customFormat="1" ht="15.75" customHeight="1" x14ac:dyDescent="0.25">
      <c r="B11" s="8" t="s">
        <v>21</v>
      </c>
      <c r="C11" s="65" t="s">
        <v>22</v>
      </c>
      <c r="D11" s="10" t="s">
        <v>23</v>
      </c>
      <c r="E11" s="31"/>
      <c r="F11" s="31"/>
      <c r="G11" s="34"/>
      <c r="H11" s="34"/>
      <c r="I11" s="34"/>
      <c r="J11" s="34"/>
      <c r="K11" s="34"/>
      <c r="L11" s="34"/>
      <c r="M11" s="31"/>
      <c r="N11" s="31"/>
      <c r="O11" s="31"/>
      <c r="P11" s="31"/>
      <c r="Q11" s="34"/>
      <c r="R11" s="34"/>
      <c r="S11" s="35"/>
      <c r="T11" s="100"/>
      <c r="U11" s="43"/>
      <c r="V11" s="43"/>
      <c r="W11" s="100"/>
    </row>
    <row r="12" spans="2:23" s="11" customFormat="1" ht="15.75" customHeight="1" x14ac:dyDescent="0.25">
      <c r="B12" s="8" t="s">
        <v>24</v>
      </c>
      <c r="C12" s="65" t="s">
        <v>25</v>
      </c>
      <c r="D12" s="10" t="s">
        <v>26</v>
      </c>
      <c r="E12" s="31"/>
      <c r="F12" s="31"/>
      <c r="G12" s="34"/>
      <c r="H12" s="34"/>
      <c r="I12" s="34"/>
      <c r="J12" s="34"/>
      <c r="K12" s="34"/>
      <c r="L12" s="34"/>
      <c r="M12" s="31"/>
      <c r="N12" s="31"/>
      <c r="O12" s="31"/>
      <c r="P12" s="31"/>
      <c r="Q12" s="34"/>
      <c r="R12" s="34"/>
      <c r="S12" s="35"/>
      <c r="T12" s="100"/>
      <c r="U12" s="43"/>
      <c r="V12" s="43"/>
      <c r="W12" s="100"/>
    </row>
    <row r="13" spans="2:23" s="11" customFormat="1" ht="15.75" customHeight="1" x14ac:dyDescent="0.25">
      <c r="B13" s="8" t="s">
        <v>27</v>
      </c>
      <c r="C13" s="65" t="s">
        <v>28</v>
      </c>
      <c r="D13" s="10" t="s">
        <v>29</v>
      </c>
      <c r="E13" s="31"/>
      <c r="F13" s="31"/>
      <c r="G13" s="34"/>
      <c r="H13" s="34"/>
      <c r="I13" s="34"/>
      <c r="J13" s="34"/>
      <c r="K13" s="34"/>
      <c r="L13" s="34"/>
      <c r="M13" s="31"/>
      <c r="N13" s="31"/>
      <c r="O13" s="31"/>
      <c r="P13" s="31"/>
      <c r="Q13" s="34"/>
      <c r="R13" s="34"/>
      <c r="S13" s="35"/>
      <c r="T13" s="100"/>
      <c r="U13" s="43"/>
      <c r="V13" s="43"/>
      <c r="W13" s="100"/>
    </row>
    <row r="14" spans="2:23" s="11" customFormat="1" ht="87" customHeight="1" x14ac:dyDescent="0.25">
      <c r="B14" s="8" t="s">
        <v>30</v>
      </c>
      <c r="C14" s="65" t="s">
        <v>31</v>
      </c>
      <c r="D14" s="10" t="s">
        <v>32</v>
      </c>
      <c r="E14" s="31">
        <v>7</v>
      </c>
      <c r="F14" s="31">
        <v>7</v>
      </c>
      <c r="G14" s="34"/>
      <c r="H14" s="34"/>
      <c r="I14" s="34"/>
      <c r="J14" s="34"/>
      <c r="K14" s="34"/>
      <c r="L14" s="34"/>
      <c r="M14" s="31"/>
      <c r="N14" s="31"/>
      <c r="O14" s="31"/>
      <c r="P14" s="31"/>
      <c r="Q14" s="34">
        <v>6</v>
      </c>
      <c r="R14" s="34"/>
      <c r="S14" s="35"/>
      <c r="T14" s="101"/>
      <c r="U14" s="43"/>
      <c r="V14" s="43"/>
      <c r="W14" s="101"/>
    </row>
    <row r="15" spans="2:23" s="11" customFormat="1" ht="15.75" customHeight="1" x14ac:dyDescent="0.25">
      <c r="B15" s="8" t="s">
        <v>33</v>
      </c>
      <c r="C15" s="12" t="s">
        <v>34</v>
      </c>
      <c r="D15" s="10" t="s">
        <v>35</v>
      </c>
      <c r="E15" s="31"/>
      <c r="F15" s="31"/>
      <c r="G15" s="31"/>
      <c r="H15" s="31"/>
      <c r="I15" s="31"/>
      <c r="J15" s="31"/>
      <c r="K15" s="31"/>
      <c r="L15" s="36"/>
      <c r="M15" s="31"/>
      <c r="N15" s="31"/>
      <c r="O15" s="31"/>
      <c r="P15" s="31"/>
      <c r="Q15" s="31"/>
      <c r="R15" s="31"/>
      <c r="S15" s="37">
        <f>SUM(S16:S23)</f>
        <v>0</v>
      </c>
      <c r="T15" s="105" t="s">
        <v>334</v>
      </c>
      <c r="U15" s="37">
        <f t="shared" ref="U15" si="0">SUM(U16:U23)</f>
        <v>0</v>
      </c>
      <c r="V15" s="38"/>
      <c r="W15" s="99" t="s">
        <v>340</v>
      </c>
    </row>
    <row r="16" spans="2:23" s="11" customFormat="1" ht="15.75" customHeight="1" x14ac:dyDescent="0.25">
      <c r="B16" s="8" t="s">
        <v>36</v>
      </c>
      <c r="C16" s="65" t="s">
        <v>37</v>
      </c>
      <c r="D16" s="10" t="s">
        <v>38</v>
      </c>
      <c r="E16" s="31">
        <v>16</v>
      </c>
      <c r="F16" s="31">
        <v>15</v>
      </c>
      <c r="G16" s="34"/>
      <c r="H16" s="34"/>
      <c r="I16" s="34">
        <v>1</v>
      </c>
      <c r="J16" s="34"/>
      <c r="K16" s="34"/>
      <c r="L16" s="36"/>
      <c r="M16" s="31"/>
      <c r="N16" s="31"/>
      <c r="O16" s="31"/>
      <c r="P16" s="31"/>
      <c r="Q16" s="34">
        <v>14</v>
      </c>
      <c r="R16" s="31">
        <v>10</v>
      </c>
      <c r="S16" s="35"/>
      <c r="T16" s="106"/>
      <c r="U16" s="35"/>
      <c r="V16" s="38"/>
      <c r="W16" s="100"/>
    </row>
    <row r="17" spans="2:23" s="11" customFormat="1" ht="15.75" customHeight="1" x14ac:dyDescent="0.25">
      <c r="B17" s="8" t="s">
        <v>39</v>
      </c>
      <c r="C17" s="65" t="s">
        <v>40</v>
      </c>
      <c r="D17" s="10" t="s">
        <v>41</v>
      </c>
      <c r="E17" s="31">
        <v>4</v>
      </c>
      <c r="F17" s="31">
        <v>4</v>
      </c>
      <c r="G17" s="34"/>
      <c r="H17" s="34"/>
      <c r="I17" s="34"/>
      <c r="J17" s="34"/>
      <c r="K17" s="34"/>
      <c r="L17" s="36"/>
      <c r="M17" s="31"/>
      <c r="N17" s="31"/>
      <c r="O17" s="31"/>
      <c r="P17" s="31"/>
      <c r="Q17" s="34">
        <v>4</v>
      </c>
      <c r="R17" s="31">
        <v>10</v>
      </c>
      <c r="S17" s="35"/>
      <c r="T17" s="106"/>
      <c r="U17" s="35"/>
      <c r="V17" s="38"/>
      <c r="W17" s="100"/>
    </row>
    <row r="18" spans="2:23" s="11" customFormat="1" ht="15.75" customHeight="1" x14ac:dyDescent="0.25">
      <c r="B18" s="8" t="s">
        <v>42</v>
      </c>
      <c r="C18" s="65" t="s">
        <v>43</v>
      </c>
      <c r="D18" s="10" t="s">
        <v>44</v>
      </c>
      <c r="E18" s="31">
        <v>6</v>
      </c>
      <c r="F18" s="31">
        <v>6</v>
      </c>
      <c r="G18" s="34"/>
      <c r="H18" s="34"/>
      <c r="I18" s="34"/>
      <c r="J18" s="34"/>
      <c r="K18" s="34"/>
      <c r="L18" s="36"/>
      <c r="M18" s="31"/>
      <c r="N18" s="31"/>
      <c r="O18" s="31"/>
      <c r="P18" s="31"/>
      <c r="Q18" s="34">
        <v>6</v>
      </c>
      <c r="R18" s="31">
        <v>10</v>
      </c>
      <c r="S18" s="35"/>
      <c r="T18" s="106"/>
      <c r="U18" s="35"/>
      <c r="V18" s="38"/>
      <c r="W18" s="100"/>
    </row>
    <row r="19" spans="2:23" s="11" customFormat="1" ht="15.75" customHeight="1" x14ac:dyDescent="0.25">
      <c r="B19" s="8" t="s">
        <v>45</v>
      </c>
      <c r="C19" s="65" t="s">
        <v>46</v>
      </c>
      <c r="D19" s="10" t="s">
        <v>47</v>
      </c>
      <c r="E19" s="31">
        <v>1</v>
      </c>
      <c r="F19" s="31">
        <v>1</v>
      </c>
      <c r="G19" s="34"/>
      <c r="H19" s="34"/>
      <c r="I19" s="34"/>
      <c r="J19" s="34"/>
      <c r="K19" s="34"/>
      <c r="L19" s="36"/>
      <c r="M19" s="31"/>
      <c r="N19" s="31"/>
      <c r="O19" s="31"/>
      <c r="P19" s="31"/>
      <c r="Q19" s="34">
        <v>1</v>
      </c>
      <c r="R19" s="31">
        <v>10</v>
      </c>
      <c r="S19" s="35"/>
      <c r="T19" s="106"/>
      <c r="U19" s="35"/>
      <c r="V19" s="38"/>
      <c r="W19" s="100"/>
    </row>
    <row r="20" spans="2:23" s="11" customFormat="1" ht="15.75" customHeight="1" x14ac:dyDescent="0.25">
      <c r="B20" s="8" t="s">
        <v>48</v>
      </c>
      <c r="C20" s="65" t="s">
        <v>49</v>
      </c>
      <c r="D20" s="10" t="s">
        <v>50</v>
      </c>
      <c r="E20" s="31">
        <v>3</v>
      </c>
      <c r="F20" s="31">
        <v>3</v>
      </c>
      <c r="G20" s="34"/>
      <c r="H20" s="34"/>
      <c r="I20" s="34"/>
      <c r="J20" s="34"/>
      <c r="K20" s="34"/>
      <c r="L20" s="36"/>
      <c r="M20" s="31"/>
      <c r="N20" s="31"/>
      <c r="O20" s="31"/>
      <c r="P20" s="31"/>
      <c r="Q20" s="34">
        <v>2</v>
      </c>
      <c r="R20" s="31">
        <v>10</v>
      </c>
      <c r="S20" s="35"/>
      <c r="T20" s="106"/>
      <c r="U20" s="35"/>
      <c r="V20" s="38"/>
      <c r="W20" s="100"/>
    </row>
    <row r="21" spans="2:23" s="11" customFormat="1" ht="15.75" customHeight="1" x14ac:dyDescent="0.25">
      <c r="B21" s="8" t="s">
        <v>51</v>
      </c>
      <c r="C21" s="65" t="s">
        <v>52</v>
      </c>
      <c r="D21" s="10" t="s">
        <v>53</v>
      </c>
      <c r="E21" s="31">
        <v>2</v>
      </c>
      <c r="F21" s="31">
        <v>2</v>
      </c>
      <c r="G21" s="34"/>
      <c r="H21" s="34"/>
      <c r="I21" s="34"/>
      <c r="J21" s="34"/>
      <c r="K21" s="34"/>
      <c r="L21" s="36"/>
      <c r="M21" s="31"/>
      <c r="N21" s="31"/>
      <c r="O21" s="31"/>
      <c r="P21" s="31"/>
      <c r="Q21" s="34">
        <v>2</v>
      </c>
      <c r="R21" s="31">
        <v>10</v>
      </c>
      <c r="S21" s="35"/>
      <c r="T21" s="106"/>
      <c r="U21" s="35"/>
      <c r="V21" s="38"/>
      <c r="W21" s="100"/>
    </row>
    <row r="22" spans="2:23" s="11" customFormat="1" ht="15.75" customHeight="1" x14ac:dyDescent="0.25">
      <c r="B22" s="8" t="s">
        <v>54</v>
      </c>
      <c r="C22" s="65" t="s">
        <v>55</v>
      </c>
      <c r="D22" s="10" t="s">
        <v>56</v>
      </c>
      <c r="E22" s="31">
        <v>18</v>
      </c>
      <c r="F22" s="31">
        <v>18</v>
      </c>
      <c r="G22" s="34"/>
      <c r="H22" s="34"/>
      <c r="I22" s="34"/>
      <c r="J22" s="34"/>
      <c r="K22" s="34"/>
      <c r="L22" s="36"/>
      <c r="M22" s="31"/>
      <c r="N22" s="31"/>
      <c r="O22" s="31"/>
      <c r="P22" s="31"/>
      <c r="Q22" s="34">
        <v>16</v>
      </c>
      <c r="R22" s="31">
        <v>10</v>
      </c>
      <c r="S22" s="35"/>
      <c r="T22" s="106"/>
      <c r="U22" s="35"/>
      <c r="V22" s="38"/>
      <c r="W22" s="100"/>
    </row>
    <row r="23" spans="2:23" s="11" customFormat="1" ht="15.75" customHeight="1" x14ac:dyDescent="0.25">
      <c r="B23" s="8" t="s">
        <v>57</v>
      </c>
      <c r="C23" s="65" t="s">
        <v>31</v>
      </c>
      <c r="D23" s="10" t="s">
        <v>58</v>
      </c>
      <c r="E23" s="31">
        <v>27</v>
      </c>
      <c r="F23" s="31">
        <v>27</v>
      </c>
      <c r="G23" s="34"/>
      <c r="H23" s="34"/>
      <c r="I23" s="34"/>
      <c r="J23" s="34"/>
      <c r="K23" s="34"/>
      <c r="L23" s="36"/>
      <c r="M23" s="31"/>
      <c r="N23" s="31"/>
      <c r="O23" s="31"/>
      <c r="P23" s="31"/>
      <c r="Q23" s="34">
        <v>26</v>
      </c>
      <c r="R23" s="31">
        <v>10</v>
      </c>
      <c r="S23" s="35"/>
      <c r="T23" s="107"/>
      <c r="U23" s="35"/>
      <c r="V23" s="38"/>
      <c r="W23" s="101"/>
    </row>
    <row r="24" spans="2:23" s="11" customFormat="1" ht="15.75" customHeight="1" x14ac:dyDescent="0.25">
      <c r="B24" s="8" t="s">
        <v>59</v>
      </c>
      <c r="C24" s="12" t="s">
        <v>60</v>
      </c>
      <c r="D24" s="10" t="s">
        <v>61</v>
      </c>
      <c r="E24" s="31"/>
      <c r="F24" s="31"/>
      <c r="G24" s="31"/>
      <c r="H24" s="31"/>
      <c r="I24" s="31"/>
      <c r="J24" s="31"/>
      <c r="K24" s="31"/>
      <c r="L24" s="36"/>
      <c r="M24" s="31"/>
      <c r="N24" s="31"/>
      <c r="O24" s="31"/>
      <c r="P24" s="31"/>
      <c r="Q24" s="31"/>
      <c r="R24" s="31"/>
      <c r="S24" s="37">
        <f t="shared" ref="S24" si="1">SUM(S25:S27)</f>
        <v>0</v>
      </c>
      <c r="T24" s="99" t="s">
        <v>230</v>
      </c>
      <c r="U24" s="59"/>
      <c r="V24" s="59"/>
      <c r="W24" s="108" t="s">
        <v>231</v>
      </c>
    </row>
    <row r="25" spans="2:23" s="11" customFormat="1" ht="35.25" customHeight="1" x14ac:dyDescent="0.25">
      <c r="B25" s="8" t="s">
        <v>62</v>
      </c>
      <c r="C25" s="65" t="s">
        <v>63</v>
      </c>
      <c r="D25" s="10" t="s">
        <v>64</v>
      </c>
      <c r="E25" s="31">
        <v>77</v>
      </c>
      <c r="F25" s="31">
        <v>76</v>
      </c>
      <c r="G25" s="34"/>
      <c r="H25" s="34"/>
      <c r="I25" s="34">
        <v>1</v>
      </c>
      <c r="J25" s="34"/>
      <c r="K25" s="34"/>
      <c r="L25" s="36"/>
      <c r="M25" s="31"/>
      <c r="N25" s="31"/>
      <c r="O25" s="31"/>
      <c r="P25" s="31"/>
      <c r="Q25" s="34">
        <v>75</v>
      </c>
      <c r="R25" s="34">
        <v>10</v>
      </c>
      <c r="S25" s="35"/>
      <c r="T25" s="100"/>
      <c r="U25" s="59"/>
      <c r="V25" s="59"/>
      <c r="W25" s="108"/>
    </row>
    <row r="26" spans="2:23" s="11" customFormat="1" ht="68.25" customHeight="1" x14ac:dyDescent="0.25">
      <c r="B26" s="8" t="s">
        <v>65</v>
      </c>
      <c r="C26" s="65" t="s">
        <v>66</v>
      </c>
      <c r="D26" s="10" t="s">
        <v>67</v>
      </c>
      <c r="E26" s="31">
        <v>766</v>
      </c>
      <c r="F26" s="31">
        <v>766</v>
      </c>
      <c r="G26" s="34"/>
      <c r="H26" s="34"/>
      <c r="I26" s="34"/>
      <c r="J26" s="34"/>
      <c r="K26" s="34"/>
      <c r="L26" s="36"/>
      <c r="M26" s="31"/>
      <c r="N26" s="31"/>
      <c r="O26" s="31"/>
      <c r="P26" s="31"/>
      <c r="Q26" s="34">
        <v>760</v>
      </c>
      <c r="R26" s="34">
        <v>20</v>
      </c>
      <c r="S26" s="35"/>
      <c r="T26" s="100"/>
      <c r="U26" s="59"/>
      <c r="V26" s="59"/>
      <c r="W26" s="108"/>
    </row>
    <row r="27" spans="2:23" s="11" customFormat="1" ht="48.75" customHeight="1" x14ac:dyDescent="0.25">
      <c r="B27" s="8" t="s">
        <v>68</v>
      </c>
      <c r="C27" s="65" t="s">
        <v>31</v>
      </c>
      <c r="D27" s="10" t="s">
        <v>69</v>
      </c>
      <c r="E27" s="31">
        <v>150</v>
      </c>
      <c r="F27" s="31">
        <v>150</v>
      </c>
      <c r="G27" s="34"/>
      <c r="H27" s="34"/>
      <c r="I27" s="34"/>
      <c r="J27" s="34"/>
      <c r="K27" s="34"/>
      <c r="L27" s="36"/>
      <c r="M27" s="31"/>
      <c r="N27" s="31"/>
      <c r="O27" s="31"/>
      <c r="P27" s="31"/>
      <c r="Q27" s="34">
        <v>150</v>
      </c>
      <c r="R27" s="34">
        <v>20</v>
      </c>
      <c r="S27" s="35"/>
      <c r="T27" s="101"/>
      <c r="U27" s="59"/>
      <c r="V27" s="59"/>
      <c r="W27" s="108"/>
    </row>
    <row r="28" spans="2:23" s="11" customFormat="1" ht="15.75" customHeight="1" x14ac:dyDescent="0.25">
      <c r="B28" s="8" t="s">
        <v>70</v>
      </c>
      <c r="C28" s="12" t="s">
        <v>71</v>
      </c>
      <c r="D28" s="10" t="s">
        <v>72</v>
      </c>
      <c r="E28" s="31"/>
      <c r="F28" s="31"/>
      <c r="G28" s="31"/>
      <c r="H28" s="31"/>
      <c r="I28" s="31"/>
      <c r="J28" s="31"/>
      <c r="K28" s="31"/>
      <c r="L28" s="36"/>
      <c r="M28" s="31"/>
      <c r="N28" s="31"/>
      <c r="O28" s="31"/>
      <c r="P28" s="31"/>
      <c r="Q28" s="31"/>
      <c r="R28" s="31">
        <v>3</v>
      </c>
      <c r="S28" s="37">
        <f t="shared" ref="S28" si="2">SUM(S29:S35)</f>
        <v>0</v>
      </c>
      <c r="T28" s="99" t="s">
        <v>246</v>
      </c>
      <c r="U28" s="43"/>
      <c r="V28" s="43"/>
      <c r="W28" s="99" t="s">
        <v>245</v>
      </c>
    </row>
    <row r="29" spans="2:23" s="11" customFormat="1" ht="15.75" customHeight="1" x14ac:dyDescent="0.25">
      <c r="B29" s="8" t="s">
        <v>73</v>
      </c>
      <c r="C29" s="65" t="s">
        <v>74</v>
      </c>
      <c r="D29" s="10" t="s">
        <v>75</v>
      </c>
      <c r="E29" s="31">
        <v>14</v>
      </c>
      <c r="F29" s="31">
        <v>14</v>
      </c>
      <c r="G29" s="34"/>
      <c r="H29" s="34"/>
      <c r="I29" s="34"/>
      <c r="J29" s="34"/>
      <c r="K29" s="34"/>
      <c r="L29" s="36"/>
      <c r="M29" s="31"/>
      <c r="N29" s="31"/>
      <c r="O29" s="31"/>
      <c r="P29" s="31"/>
      <c r="Q29" s="34">
        <v>14</v>
      </c>
      <c r="R29" s="34">
        <v>5</v>
      </c>
      <c r="S29" s="35"/>
      <c r="T29" s="100"/>
      <c r="U29" s="43"/>
      <c r="V29" s="43"/>
      <c r="W29" s="100"/>
    </row>
    <row r="30" spans="2:23" s="11" customFormat="1" ht="15.75" customHeight="1" x14ac:dyDescent="0.25">
      <c r="B30" s="8" t="s">
        <v>76</v>
      </c>
      <c r="C30" s="65" t="s">
        <v>77</v>
      </c>
      <c r="D30" s="10" t="s">
        <v>78</v>
      </c>
      <c r="E30" s="31">
        <v>5</v>
      </c>
      <c r="F30" s="31">
        <v>3</v>
      </c>
      <c r="G30" s="34"/>
      <c r="H30" s="34"/>
      <c r="I30" s="34">
        <v>2</v>
      </c>
      <c r="J30" s="34"/>
      <c r="K30" s="34"/>
      <c r="L30" s="36"/>
      <c r="M30" s="31"/>
      <c r="N30" s="31"/>
      <c r="O30" s="31"/>
      <c r="P30" s="31"/>
      <c r="Q30" s="34">
        <v>4</v>
      </c>
      <c r="R30" s="34">
        <v>10</v>
      </c>
      <c r="S30" s="35"/>
      <c r="T30" s="100"/>
      <c r="U30" s="43"/>
      <c r="V30" s="43"/>
      <c r="W30" s="100"/>
    </row>
    <row r="31" spans="2:23" s="11" customFormat="1" ht="15.75" customHeight="1" x14ac:dyDescent="0.25">
      <c r="B31" s="8" t="s">
        <v>79</v>
      </c>
      <c r="C31" s="65" t="s">
        <v>80</v>
      </c>
      <c r="D31" s="10" t="s">
        <v>81</v>
      </c>
      <c r="E31" s="31"/>
      <c r="F31" s="31"/>
      <c r="G31" s="34"/>
      <c r="H31" s="34"/>
      <c r="I31" s="34"/>
      <c r="J31" s="34"/>
      <c r="K31" s="34"/>
      <c r="L31" s="36"/>
      <c r="M31" s="31"/>
      <c r="N31" s="31"/>
      <c r="O31" s="31"/>
      <c r="P31" s="31"/>
      <c r="Q31" s="34"/>
      <c r="R31" s="34"/>
      <c r="S31" s="35"/>
      <c r="T31" s="100"/>
      <c r="U31" s="43"/>
      <c r="V31" s="43"/>
      <c r="W31" s="100"/>
    </row>
    <row r="32" spans="2:23" s="11" customFormat="1" ht="15.75" customHeight="1" x14ac:dyDescent="0.25">
      <c r="B32" s="8" t="s">
        <v>82</v>
      </c>
      <c r="C32" s="65" t="s">
        <v>83</v>
      </c>
      <c r="D32" s="10" t="s">
        <v>84</v>
      </c>
      <c r="E32" s="31">
        <v>4</v>
      </c>
      <c r="F32" s="31">
        <v>4</v>
      </c>
      <c r="G32" s="34"/>
      <c r="H32" s="34"/>
      <c r="I32" s="34"/>
      <c r="J32" s="34"/>
      <c r="K32" s="34"/>
      <c r="L32" s="36"/>
      <c r="M32" s="31"/>
      <c r="N32" s="31"/>
      <c r="O32" s="31"/>
      <c r="P32" s="31"/>
      <c r="Q32" s="34">
        <v>4</v>
      </c>
      <c r="R32" s="34">
        <v>5</v>
      </c>
      <c r="S32" s="35"/>
      <c r="T32" s="100"/>
      <c r="U32" s="43"/>
      <c r="V32" s="43"/>
      <c r="W32" s="100"/>
    </row>
    <row r="33" spans="2:23" s="11" customFormat="1" ht="15.75" customHeight="1" x14ac:dyDescent="0.25">
      <c r="B33" s="8" t="s">
        <v>85</v>
      </c>
      <c r="C33" s="65" t="s">
        <v>86</v>
      </c>
      <c r="D33" s="10" t="s">
        <v>87</v>
      </c>
      <c r="E33" s="31"/>
      <c r="F33" s="31"/>
      <c r="G33" s="34"/>
      <c r="H33" s="34"/>
      <c r="I33" s="34"/>
      <c r="J33" s="34"/>
      <c r="K33" s="34"/>
      <c r="L33" s="36"/>
      <c r="M33" s="31"/>
      <c r="N33" s="31"/>
      <c r="O33" s="31"/>
      <c r="P33" s="31"/>
      <c r="Q33" s="34"/>
      <c r="R33" s="34"/>
      <c r="S33" s="35"/>
      <c r="T33" s="100"/>
      <c r="U33" s="43"/>
      <c r="V33" s="43"/>
      <c r="W33" s="100"/>
    </row>
    <row r="34" spans="2:23" s="11" customFormat="1" ht="15.75" customHeight="1" x14ac:dyDescent="0.25">
      <c r="B34" s="8" t="s">
        <v>88</v>
      </c>
      <c r="C34" s="65" t="s">
        <v>89</v>
      </c>
      <c r="D34" s="10" t="s">
        <v>90</v>
      </c>
      <c r="E34" s="31"/>
      <c r="F34" s="31"/>
      <c r="G34" s="34"/>
      <c r="H34" s="34"/>
      <c r="I34" s="34"/>
      <c r="J34" s="34"/>
      <c r="K34" s="34"/>
      <c r="L34" s="36"/>
      <c r="M34" s="31"/>
      <c r="N34" s="31"/>
      <c r="O34" s="31"/>
      <c r="P34" s="31"/>
      <c r="Q34" s="34"/>
      <c r="R34" s="34"/>
      <c r="S34" s="35"/>
      <c r="T34" s="100"/>
      <c r="U34" s="43"/>
      <c r="V34" s="43"/>
      <c r="W34" s="100"/>
    </row>
    <row r="35" spans="2:23" s="11" customFormat="1" ht="28.5" customHeight="1" x14ac:dyDescent="0.25">
      <c r="B35" s="8" t="s">
        <v>91</v>
      </c>
      <c r="C35" s="65" t="s">
        <v>31</v>
      </c>
      <c r="D35" s="10" t="s">
        <v>92</v>
      </c>
      <c r="E35" s="31">
        <v>7</v>
      </c>
      <c r="F35" s="31">
        <v>7</v>
      </c>
      <c r="G35" s="34"/>
      <c r="H35" s="34"/>
      <c r="I35" s="34"/>
      <c r="J35" s="34"/>
      <c r="K35" s="34"/>
      <c r="L35" s="36"/>
      <c r="M35" s="31"/>
      <c r="N35" s="31"/>
      <c r="O35" s="31"/>
      <c r="P35" s="31"/>
      <c r="Q35" s="34">
        <v>7</v>
      </c>
      <c r="R35" s="34">
        <v>5</v>
      </c>
      <c r="S35" s="35"/>
      <c r="T35" s="101"/>
      <c r="U35" s="43"/>
      <c r="V35" s="43"/>
      <c r="W35" s="101"/>
    </row>
    <row r="36" spans="2:23" s="11" customFormat="1" ht="15.75" customHeight="1" x14ac:dyDescent="0.25">
      <c r="B36" s="8" t="s">
        <v>93</v>
      </c>
      <c r="C36" s="12" t="s">
        <v>94</v>
      </c>
      <c r="D36" s="10" t="s">
        <v>95</v>
      </c>
      <c r="E36" s="31"/>
      <c r="F36" s="31"/>
      <c r="G36" s="31"/>
      <c r="H36" s="31"/>
      <c r="I36" s="31"/>
      <c r="J36" s="31"/>
      <c r="K36" s="31"/>
      <c r="L36" s="36"/>
      <c r="M36" s="31"/>
      <c r="N36" s="31"/>
      <c r="O36" s="31"/>
      <c r="P36" s="31"/>
      <c r="Q36" s="31"/>
      <c r="R36" s="31"/>
      <c r="S36" s="37">
        <f t="shared" ref="S36:U36" si="3">S37+S38</f>
        <v>0</v>
      </c>
      <c r="T36" s="37"/>
      <c r="U36" s="37">
        <f t="shared" si="3"/>
        <v>0</v>
      </c>
      <c r="V36" s="38"/>
      <c r="W36" s="60"/>
    </row>
    <row r="37" spans="2:23" s="11" customFormat="1" ht="15.75" customHeight="1" x14ac:dyDescent="0.25">
      <c r="B37" s="8" t="s">
        <v>96</v>
      </c>
      <c r="C37" s="65" t="s">
        <v>97</v>
      </c>
      <c r="D37" s="10" t="s">
        <v>98</v>
      </c>
      <c r="E37" s="31"/>
      <c r="F37" s="31"/>
      <c r="G37" s="34"/>
      <c r="H37" s="34"/>
      <c r="I37" s="34"/>
      <c r="J37" s="34"/>
      <c r="K37" s="34"/>
      <c r="L37" s="36"/>
      <c r="M37" s="31"/>
      <c r="N37" s="31"/>
      <c r="O37" s="31"/>
      <c r="P37" s="31"/>
      <c r="Q37" s="34"/>
      <c r="R37" s="34"/>
      <c r="S37" s="35"/>
      <c r="T37" s="35"/>
      <c r="U37" s="35"/>
      <c r="V37" s="38"/>
      <c r="W37" s="60"/>
    </row>
    <row r="38" spans="2:23" s="11" customFormat="1" ht="30.75" customHeight="1" x14ac:dyDescent="0.25">
      <c r="B38" s="8" t="s">
        <v>99</v>
      </c>
      <c r="C38" s="65" t="s">
        <v>100</v>
      </c>
      <c r="D38" s="10" t="s">
        <v>101</v>
      </c>
      <c r="E38" s="31"/>
      <c r="F38" s="31"/>
      <c r="G38" s="34"/>
      <c r="H38" s="34"/>
      <c r="I38" s="34"/>
      <c r="J38" s="34"/>
      <c r="K38" s="34"/>
      <c r="L38" s="36"/>
      <c r="M38" s="31"/>
      <c r="N38" s="31"/>
      <c r="O38" s="31"/>
      <c r="P38" s="31"/>
      <c r="Q38" s="34"/>
      <c r="R38" s="34"/>
      <c r="S38" s="35"/>
      <c r="T38" s="35"/>
      <c r="U38" s="35"/>
      <c r="V38" s="38"/>
      <c r="W38" s="60"/>
    </row>
    <row r="39" spans="2:23" s="11" customFormat="1" ht="90.75" customHeight="1" x14ac:dyDescent="0.25">
      <c r="B39" s="8" t="s">
        <v>102</v>
      </c>
      <c r="C39" s="9" t="s">
        <v>103</v>
      </c>
      <c r="D39" s="10" t="s">
        <v>104</v>
      </c>
      <c r="E39" s="31">
        <v>75</v>
      </c>
      <c r="F39" s="31">
        <v>75</v>
      </c>
      <c r="G39" s="34"/>
      <c r="H39" s="34"/>
      <c r="I39" s="34"/>
      <c r="J39" s="34"/>
      <c r="K39" s="34"/>
      <c r="L39" s="36"/>
      <c r="M39" s="31"/>
      <c r="N39" s="31"/>
      <c r="O39" s="31"/>
      <c r="P39" s="31"/>
      <c r="Q39" s="34">
        <v>74</v>
      </c>
      <c r="R39" s="34">
        <v>20</v>
      </c>
      <c r="S39" s="35"/>
      <c r="T39" s="44" t="s">
        <v>346</v>
      </c>
      <c r="U39" s="43"/>
      <c r="V39" s="43"/>
      <c r="W39" s="44" t="s">
        <v>347</v>
      </c>
    </row>
    <row r="40" spans="2:23" s="11" customFormat="1" ht="15.75" customHeight="1" x14ac:dyDescent="0.25">
      <c r="B40" s="8" t="s">
        <v>105</v>
      </c>
      <c r="C40" s="12" t="s">
        <v>106</v>
      </c>
      <c r="D40" s="10" t="s">
        <v>107</v>
      </c>
      <c r="E40" s="31"/>
      <c r="F40" s="31"/>
      <c r="G40" s="31"/>
      <c r="H40" s="31"/>
      <c r="I40" s="31"/>
      <c r="J40" s="31"/>
      <c r="K40" s="31"/>
      <c r="L40" s="36"/>
      <c r="M40" s="31"/>
      <c r="N40" s="31"/>
      <c r="O40" s="31"/>
      <c r="P40" s="31"/>
      <c r="Q40" s="31"/>
      <c r="R40" s="31"/>
      <c r="S40" s="37">
        <f>SUM(S41:S44)</f>
        <v>0</v>
      </c>
      <c r="T40" s="105" t="s">
        <v>335</v>
      </c>
      <c r="U40" s="73">
        <f t="shared" ref="U40" si="4">SUM(U41:U44)</f>
        <v>0</v>
      </c>
      <c r="V40" s="88"/>
      <c r="W40" s="99" t="s">
        <v>341</v>
      </c>
    </row>
    <row r="41" spans="2:23" s="11" customFormat="1" ht="15.75" customHeight="1" x14ac:dyDescent="0.25">
      <c r="B41" s="8" t="s">
        <v>108</v>
      </c>
      <c r="C41" s="65" t="s">
        <v>109</v>
      </c>
      <c r="D41" s="10" t="s">
        <v>110</v>
      </c>
      <c r="E41" s="31">
        <v>48</v>
      </c>
      <c r="F41" s="31">
        <v>48</v>
      </c>
      <c r="G41" s="34"/>
      <c r="H41" s="34"/>
      <c r="I41" s="34"/>
      <c r="J41" s="34"/>
      <c r="K41" s="34"/>
      <c r="L41" s="36"/>
      <c r="M41" s="31"/>
      <c r="N41" s="31"/>
      <c r="O41" s="31"/>
      <c r="P41" s="31"/>
      <c r="Q41" s="34">
        <v>46</v>
      </c>
      <c r="R41" s="34">
        <v>10</v>
      </c>
      <c r="S41" s="35"/>
      <c r="T41" s="106"/>
      <c r="U41" s="89"/>
      <c r="V41" s="88"/>
      <c r="W41" s="100"/>
    </row>
    <row r="42" spans="2:23" s="11" customFormat="1" ht="15.75" customHeight="1" x14ac:dyDescent="0.25">
      <c r="B42" s="8" t="s">
        <v>111</v>
      </c>
      <c r="C42" s="65" t="s">
        <v>112</v>
      </c>
      <c r="D42" s="10" t="s">
        <v>113</v>
      </c>
      <c r="E42" s="31">
        <v>8</v>
      </c>
      <c r="F42" s="31">
        <v>8</v>
      </c>
      <c r="G42" s="34"/>
      <c r="H42" s="34"/>
      <c r="I42" s="34"/>
      <c r="J42" s="34"/>
      <c r="K42" s="34"/>
      <c r="L42" s="36"/>
      <c r="M42" s="31"/>
      <c r="N42" s="31"/>
      <c r="O42" s="31"/>
      <c r="P42" s="31"/>
      <c r="Q42" s="34">
        <v>8</v>
      </c>
      <c r="R42" s="34">
        <v>10</v>
      </c>
      <c r="S42" s="35"/>
      <c r="T42" s="106"/>
      <c r="U42" s="89"/>
      <c r="V42" s="88"/>
      <c r="W42" s="100"/>
    </row>
    <row r="43" spans="2:23" s="11" customFormat="1" ht="15.75" customHeight="1" x14ac:dyDescent="0.25">
      <c r="B43" s="8" t="s">
        <v>114</v>
      </c>
      <c r="C43" s="65" t="s">
        <v>115</v>
      </c>
      <c r="D43" s="10" t="s">
        <v>116</v>
      </c>
      <c r="E43" s="31">
        <v>1</v>
      </c>
      <c r="F43" s="31">
        <v>1</v>
      </c>
      <c r="G43" s="34"/>
      <c r="H43" s="34"/>
      <c r="I43" s="34"/>
      <c r="J43" s="34"/>
      <c r="K43" s="34"/>
      <c r="L43" s="36"/>
      <c r="M43" s="31"/>
      <c r="N43" s="31"/>
      <c r="O43" s="31"/>
      <c r="P43" s="31"/>
      <c r="Q43" s="34">
        <v>1</v>
      </c>
      <c r="R43" s="34">
        <v>10</v>
      </c>
      <c r="S43" s="35"/>
      <c r="T43" s="106"/>
      <c r="U43" s="89"/>
      <c r="V43" s="88"/>
      <c r="W43" s="100"/>
    </row>
    <row r="44" spans="2:23" s="11" customFormat="1" ht="108" customHeight="1" x14ac:dyDescent="0.25">
      <c r="B44" s="8" t="s">
        <v>117</v>
      </c>
      <c r="C44" s="65" t="s">
        <v>31</v>
      </c>
      <c r="D44" s="10" t="s">
        <v>118</v>
      </c>
      <c r="E44" s="31">
        <v>8</v>
      </c>
      <c r="F44" s="31">
        <v>8</v>
      </c>
      <c r="G44" s="34"/>
      <c r="H44" s="34"/>
      <c r="I44" s="34"/>
      <c r="J44" s="34"/>
      <c r="K44" s="34"/>
      <c r="L44" s="36"/>
      <c r="M44" s="31"/>
      <c r="N44" s="31"/>
      <c r="O44" s="31"/>
      <c r="P44" s="31"/>
      <c r="Q44" s="34">
        <v>8</v>
      </c>
      <c r="R44" s="34">
        <v>20</v>
      </c>
      <c r="S44" s="35"/>
      <c r="T44" s="107"/>
      <c r="U44" s="89"/>
      <c r="V44" s="88"/>
      <c r="W44" s="101"/>
    </row>
    <row r="45" spans="2:23" s="11" customFormat="1" ht="15.75" customHeight="1" x14ac:dyDescent="0.25">
      <c r="B45" s="8" t="s">
        <v>119</v>
      </c>
      <c r="C45" s="12" t="s">
        <v>120</v>
      </c>
      <c r="D45" s="10" t="s">
        <v>121</v>
      </c>
      <c r="E45" s="31"/>
      <c r="F45" s="31"/>
      <c r="G45" s="31"/>
      <c r="H45" s="31"/>
      <c r="I45" s="31"/>
      <c r="J45" s="31"/>
      <c r="K45" s="31"/>
      <c r="L45" s="36"/>
      <c r="M45" s="31"/>
      <c r="N45" s="31"/>
      <c r="O45" s="31"/>
      <c r="P45" s="31"/>
      <c r="Q45" s="31"/>
      <c r="R45" s="31"/>
      <c r="S45" s="37">
        <f>SUM(S46:S49)</f>
        <v>0</v>
      </c>
      <c r="T45" s="37"/>
      <c r="U45" s="37">
        <f t="shared" ref="U45" si="5">SUM(U46:U49)</f>
        <v>0</v>
      </c>
      <c r="V45" s="38"/>
      <c r="W45" s="60"/>
    </row>
    <row r="46" spans="2:23" s="11" customFormat="1" ht="15.75" customHeight="1" x14ac:dyDescent="0.25">
      <c r="B46" s="8" t="s">
        <v>122</v>
      </c>
      <c r="C46" s="65" t="s">
        <v>123</v>
      </c>
      <c r="D46" s="10" t="s">
        <v>124</v>
      </c>
      <c r="E46" s="31"/>
      <c r="F46" s="31"/>
      <c r="G46" s="34"/>
      <c r="H46" s="34"/>
      <c r="I46" s="34"/>
      <c r="J46" s="34"/>
      <c r="K46" s="34"/>
      <c r="L46" s="36"/>
      <c r="M46" s="31"/>
      <c r="N46" s="31"/>
      <c r="O46" s="31"/>
      <c r="P46" s="31"/>
      <c r="Q46" s="34"/>
      <c r="R46" s="34"/>
      <c r="S46" s="35"/>
      <c r="T46" s="35"/>
      <c r="U46" s="35"/>
      <c r="V46" s="38"/>
      <c r="W46" s="60"/>
    </row>
    <row r="47" spans="2:23" s="11" customFormat="1" ht="15.75" customHeight="1" x14ac:dyDescent="0.25">
      <c r="B47" s="8" t="s">
        <v>125</v>
      </c>
      <c r="C47" s="65" t="s">
        <v>126</v>
      </c>
      <c r="D47" s="10" t="s">
        <v>127</v>
      </c>
      <c r="E47" s="31"/>
      <c r="F47" s="31"/>
      <c r="G47" s="34"/>
      <c r="H47" s="34"/>
      <c r="I47" s="34"/>
      <c r="J47" s="34"/>
      <c r="K47" s="34"/>
      <c r="L47" s="36"/>
      <c r="M47" s="31"/>
      <c r="N47" s="31"/>
      <c r="O47" s="31"/>
      <c r="P47" s="31"/>
      <c r="Q47" s="34"/>
      <c r="R47" s="34"/>
      <c r="S47" s="35"/>
      <c r="T47" s="35"/>
      <c r="U47" s="35"/>
      <c r="V47" s="38"/>
      <c r="W47" s="60"/>
    </row>
    <row r="48" spans="2:23" s="11" customFormat="1" ht="32.25" customHeight="1" x14ac:dyDescent="0.25">
      <c r="B48" s="8" t="s">
        <v>128</v>
      </c>
      <c r="C48" s="65" t="s">
        <v>129</v>
      </c>
      <c r="D48" s="10" t="s">
        <v>130</v>
      </c>
      <c r="E48" s="31"/>
      <c r="F48" s="31"/>
      <c r="G48" s="34"/>
      <c r="H48" s="34"/>
      <c r="I48" s="34"/>
      <c r="J48" s="34"/>
      <c r="K48" s="34"/>
      <c r="L48" s="36"/>
      <c r="M48" s="31"/>
      <c r="N48" s="31"/>
      <c r="O48" s="31"/>
      <c r="P48" s="31"/>
      <c r="Q48" s="34"/>
      <c r="R48" s="34"/>
      <c r="S48" s="35"/>
      <c r="T48" s="35"/>
      <c r="U48" s="35"/>
      <c r="V48" s="38"/>
      <c r="W48" s="60"/>
    </row>
    <row r="49" spans="2:23" s="11" customFormat="1" ht="15.75" customHeight="1" x14ac:dyDescent="0.25">
      <c r="B49" s="8" t="s">
        <v>131</v>
      </c>
      <c r="C49" s="65" t="s">
        <v>31</v>
      </c>
      <c r="D49" s="10" t="s">
        <v>132</v>
      </c>
      <c r="E49" s="31">
        <v>1</v>
      </c>
      <c r="F49" s="31">
        <v>1</v>
      </c>
      <c r="G49" s="34"/>
      <c r="H49" s="34"/>
      <c r="I49" s="34"/>
      <c r="J49" s="34"/>
      <c r="K49" s="34"/>
      <c r="L49" s="36"/>
      <c r="M49" s="31"/>
      <c r="N49" s="31"/>
      <c r="O49" s="31"/>
      <c r="P49" s="31"/>
      <c r="Q49" s="34">
        <v>1</v>
      </c>
      <c r="R49" s="34">
        <v>10</v>
      </c>
      <c r="S49" s="35"/>
      <c r="T49" s="35"/>
      <c r="U49" s="35"/>
      <c r="V49" s="38"/>
      <c r="W49" s="60"/>
    </row>
    <row r="50" spans="2:23" s="11" customFormat="1" ht="15.75" customHeight="1" x14ac:dyDescent="0.25">
      <c r="B50" s="8" t="s">
        <v>133</v>
      </c>
      <c r="C50" s="9" t="s">
        <v>134</v>
      </c>
      <c r="D50" s="10" t="s">
        <v>135</v>
      </c>
      <c r="E50" s="31"/>
      <c r="F50" s="31"/>
      <c r="G50" s="34"/>
      <c r="H50" s="34"/>
      <c r="I50" s="34"/>
      <c r="J50" s="34"/>
      <c r="K50" s="34"/>
      <c r="L50" s="36"/>
      <c r="M50" s="31"/>
      <c r="N50" s="31"/>
      <c r="O50" s="31"/>
      <c r="P50" s="31"/>
      <c r="Q50" s="34"/>
      <c r="R50" s="34"/>
      <c r="S50" s="35"/>
      <c r="T50" s="35"/>
      <c r="U50" s="35"/>
      <c r="V50" s="38"/>
      <c r="W50" s="60"/>
    </row>
    <row r="51" spans="2:23" s="11" customFormat="1" ht="15.75" customHeight="1" x14ac:dyDescent="0.25">
      <c r="B51" s="8" t="s">
        <v>136</v>
      </c>
      <c r="C51" s="13" t="s">
        <v>137</v>
      </c>
      <c r="D51" s="10" t="s">
        <v>138</v>
      </c>
      <c r="E51" s="31"/>
      <c r="F51" s="31"/>
      <c r="G51" s="31"/>
      <c r="H51" s="31"/>
      <c r="I51" s="31"/>
      <c r="J51" s="31"/>
      <c r="K51" s="31"/>
      <c r="L51" s="36"/>
      <c r="M51" s="31"/>
      <c r="N51" s="31"/>
      <c r="O51" s="31"/>
      <c r="P51" s="31"/>
      <c r="Q51" s="31"/>
      <c r="R51" s="31">
        <v>1</v>
      </c>
      <c r="S51" s="37">
        <f t="shared" ref="S51" si="6">S52+S53</f>
        <v>0</v>
      </c>
      <c r="T51" s="109" t="s">
        <v>344</v>
      </c>
      <c r="U51" s="97"/>
      <c r="V51" s="97"/>
      <c r="W51" s="109" t="s">
        <v>345</v>
      </c>
    </row>
    <row r="52" spans="2:23" s="11" customFormat="1" ht="15.75" customHeight="1" x14ac:dyDescent="0.25">
      <c r="B52" s="8" t="s">
        <v>139</v>
      </c>
      <c r="C52" s="96" t="s">
        <v>140</v>
      </c>
      <c r="D52" s="10" t="s">
        <v>141</v>
      </c>
      <c r="E52" s="31"/>
      <c r="F52" s="31"/>
      <c r="G52" s="34"/>
      <c r="H52" s="34"/>
      <c r="I52" s="34"/>
      <c r="J52" s="34"/>
      <c r="K52" s="34"/>
      <c r="L52" s="36"/>
      <c r="M52" s="31"/>
      <c r="N52" s="31"/>
      <c r="O52" s="31"/>
      <c r="P52" s="31"/>
      <c r="Q52" s="34"/>
      <c r="R52" s="34"/>
      <c r="S52" s="35"/>
      <c r="T52" s="110"/>
      <c r="U52" s="97"/>
      <c r="V52" s="97"/>
      <c r="W52" s="110"/>
    </row>
    <row r="53" spans="2:23" s="11" customFormat="1" ht="116.25" customHeight="1" x14ac:dyDescent="0.25">
      <c r="B53" s="8" t="s">
        <v>142</v>
      </c>
      <c r="C53" s="96" t="s">
        <v>143</v>
      </c>
      <c r="D53" s="10" t="s">
        <v>144</v>
      </c>
      <c r="E53" s="31">
        <v>1</v>
      </c>
      <c r="F53" s="31">
        <v>1</v>
      </c>
      <c r="G53" s="34"/>
      <c r="H53" s="34"/>
      <c r="I53" s="34"/>
      <c r="J53" s="34"/>
      <c r="K53" s="34"/>
      <c r="L53" s="36"/>
      <c r="M53" s="31"/>
      <c r="N53" s="31"/>
      <c r="O53" s="31"/>
      <c r="P53" s="31"/>
      <c r="Q53" s="34">
        <v>1</v>
      </c>
      <c r="R53" s="34">
        <v>10</v>
      </c>
      <c r="S53" s="35"/>
      <c r="T53" s="111"/>
      <c r="U53" s="97"/>
      <c r="V53" s="97"/>
      <c r="W53" s="111"/>
    </row>
    <row r="54" spans="2:23" s="11" customFormat="1" ht="144.75" customHeight="1" x14ac:dyDescent="0.25">
      <c r="B54" s="8" t="s">
        <v>145</v>
      </c>
      <c r="C54" s="9" t="s">
        <v>146</v>
      </c>
      <c r="D54" s="10" t="s">
        <v>147</v>
      </c>
      <c r="E54" s="31">
        <v>8</v>
      </c>
      <c r="F54" s="31">
        <v>7</v>
      </c>
      <c r="G54" s="34"/>
      <c r="H54" s="34"/>
      <c r="I54" s="34">
        <v>1</v>
      </c>
      <c r="J54" s="34"/>
      <c r="K54" s="34"/>
      <c r="L54" s="36"/>
      <c r="M54" s="31"/>
      <c r="N54" s="31"/>
      <c r="O54" s="31"/>
      <c r="P54" s="31"/>
      <c r="Q54" s="34">
        <v>8</v>
      </c>
      <c r="R54" s="34">
        <v>18</v>
      </c>
      <c r="S54" s="35"/>
      <c r="T54" s="44" t="s">
        <v>237</v>
      </c>
      <c r="U54" s="43"/>
      <c r="V54" s="43"/>
      <c r="W54" s="44" t="s">
        <v>247</v>
      </c>
    </row>
    <row r="55" spans="2:23" s="11" customFormat="1" ht="15.75" customHeight="1" x14ac:dyDescent="0.25">
      <c r="B55" s="8" t="s">
        <v>148</v>
      </c>
      <c r="C55" s="9" t="s">
        <v>149</v>
      </c>
      <c r="D55" s="10" t="s">
        <v>150</v>
      </c>
      <c r="E55" s="31"/>
      <c r="F55" s="31"/>
      <c r="G55" s="34"/>
      <c r="H55" s="34"/>
      <c r="I55" s="34"/>
      <c r="J55" s="34"/>
      <c r="K55" s="34"/>
      <c r="L55" s="36"/>
      <c r="M55" s="31"/>
      <c r="N55" s="31"/>
      <c r="O55" s="31"/>
      <c r="P55" s="31"/>
      <c r="Q55" s="34"/>
      <c r="R55" s="34">
        <v>0</v>
      </c>
      <c r="S55" s="35"/>
      <c r="T55" s="35"/>
      <c r="U55" s="35"/>
      <c r="V55" s="38"/>
      <c r="W55" s="60"/>
    </row>
    <row r="56" spans="2:23" s="11" customFormat="1" ht="30.75" customHeight="1" x14ac:dyDescent="0.25">
      <c r="B56" s="8" t="s">
        <v>151</v>
      </c>
      <c r="C56" s="9" t="s">
        <v>152</v>
      </c>
      <c r="D56" s="10" t="s">
        <v>153</v>
      </c>
      <c r="E56" s="31">
        <v>1</v>
      </c>
      <c r="F56" s="31">
        <v>1</v>
      </c>
      <c r="G56" s="34"/>
      <c r="H56" s="34"/>
      <c r="I56" s="34"/>
      <c r="J56" s="34"/>
      <c r="K56" s="34"/>
      <c r="L56" s="36"/>
      <c r="M56" s="31"/>
      <c r="N56" s="31"/>
      <c r="O56" s="31"/>
      <c r="P56" s="31"/>
      <c r="Q56" s="34">
        <v>1</v>
      </c>
      <c r="R56" s="34">
        <v>5</v>
      </c>
      <c r="S56" s="35"/>
      <c r="T56" s="89" t="s">
        <v>348</v>
      </c>
      <c r="U56" s="35"/>
      <c r="V56" s="38"/>
      <c r="W56" s="60" t="s">
        <v>347</v>
      </c>
    </row>
    <row r="57" spans="2:23" s="11" customFormat="1" ht="35.25" customHeight="1" x14ac:dyDescent="0.25">
      <c r="B57" s="8" t="s">
        <v>154</v>
      </c>
      <c r="C57" s="9" t="s">
        <v>155</v>
      </c>
      <c r="D57" s="10" t="s">
        <v>156</v>
      </c>
      <c r="E57" s="31">
        <v>6</v>
      </c>
      <c r="F57" s="31">
        <v>6</v>
      </c>
      <c r="G57" s="34"/>
      <c r="H57" s="34"/>
      <c r="I57" s="34"/>
      <c r="J57" s="34"/>
      <c r="K57" s="34"/>
      <c r="L57" s="36"/>
      <c r="M57" s="31"/>
      <c r="N57" s="31"/>
      <c r="O57" s="31"/>
      <c r="P57" s="31"/>
      <c r="Q57" s="34">
        <v>6</v>
      </c>
      <c r="R57" s="34">
        <v>7</v>
      </c>
      <c r="S57" s="35"/>
      <c r="T57" s="89" t="s">
        <v>336</v>
      </c>
      <c r="U57" s="89"/>
      <c r="V57" s="88"/>
      <c r="W57" s="84" t="s">
        <v>342</v>
      </c>
    </row>
    <row r="58" spans="2:23" s="11" customFormat="1" ht="79.5" customHeight="1" x14ac:dyDescent="0.25">
      <c r="B58" s="8" t="s">
        <v>157</v>
      </c>
      <c r="C58" s="9" t="s">
        <v>158</v>
      </c>
      <c r="D58" s="10" t="s">
        <v>159</v>
      </c>
      <c r="E58" s="31">
        <v>1</v>
      </c>
      <c r="F58" s="31">
        <v>1</v>
      </c>
      <c r="G58" s="34"/>
      <c r="H58" s="34"/>
      <c r="I58" s="34"/>
      <c r="J58" s="34"/>
      <c r="K58" s="34"/>
      <c r="L58" s="36"/>
      <c r="M58" s="31"/>
      <c r="N58" s="31"/>
      <c r="O58" s="31"/>
      <c r="P58" s="31"/>
      <c r="Q58" s="34">
        <v>1</v>
      </c>
      <c r="R58" s="34">
        <v>7</v>
      </c>
      <c r="S58" s="35"/>
      <c r="T58" s="89" t="s">
        <v>337</v>
      </c>
      <c r="U58" s="89"/>
      <c r="V58" s="88"/>
      <c r="W58" s="84" t="s">
        <v>343</v>
      </c>
    </row>
    <row r="59" spans="2:23" s="11" customFormat="1" ht="56.25" customHeight="1" x14ac:dyDescent="0.25">
      <c r="B59" s="8" t="s">
        <v>160</v>
      </c>
      <c r="C59" s="9" t="s">
        <v>161</v>
      </c>
      <c r="D59" s="10" t="s">
        <v>162</v>
      </c>
      <c r="E59" s="31">
        <v>37</v>
      </c>
      <c r="F59" s="31">
        <v>36</v>
      </c>
      <c r="G59" s="34"/>
      <c r="H59" s="34"/>
      <c r="I59" s="34">
        <v>1</v>
      </c>
      <c r="J59" s="34"/>
      <c r="K59" s="34"/>
      <c r="L59" s="36"/>
      <c r="M59" s="31"/>
      <c r="N59" s="31"/>
      <c r="O59" s="31"/>
      <c r="P59" s="31"/>
      <c r="Q59" s="34">
        <v>37</v>
      </c>
      <c r="R59" s="34">
        <v>5</v>
      </c>
      <c r="S59" s="35"/>
      <c r="T59" s="95" t="s">
        <v>349</v>
      </c>
      <c r="U59" s="78"/>
      <c r="V59" s="78"/>
      <c r="W59" s="95" t="s">
        <v>257</v>
      </c>
    </row>
    <row r="60" spans="2:23" s="11" customFormat="1" ht="166.5" customHeight="1" x14ac:dyDescent="0.25">
      <c r="B60" s="8" t="s">
        <v>163</v>
      </c>
      <c r="C60" s="9" t="s">
        <v>164</v>
      </c>
      <c r="D60" s="10" t="s">
        <v>165</v>
      </c>
      <c r="E60" s="31">
        <v>26</v>
      </c>
      <c r="F60" s="31">
        <v>26</v>
      </c>
      <c r="G60" s="34"/>
      <c r="H60" s="34"/>
      <c r="I60" s="34"/>
      <c r="J60" s="34"/>
      <c r="K60" s="34"/>
      <c r="L60" s="36"/>
      <c r="M60" s="31"/>
      <c r="N60" s="31"/>
      <c r="O60" s="31"/>
      <c r="P60" s="31"/>
      <c r="Q60" s="34">
        <v>26</v>
      </c>
      <c r="R60" s="34">
        <v>5</v>
      </c>
      <c r="S60" s="35"/>
      <c r="T60" s="95" t="s">
        <v>350</v>
      </c>
      <c r="U60" s="78"/>
      <c r="V60" s="78"/>
      <c r="W60" s="95" t="s">
        <v>235</v>
      </c>
    </row>
    <row r="61" spans="2:23" s="4" customFormat="1" ht="144.75" customHeight="1" x14ac:dyDescent="0.25">
      <c r="B61" s="8" t="s">
        <v>166</v>
      </c>
      <c r="C61" s="9" t="s">
        <v>167</v>
      </c>
      <c r="D61" s="10" t="s">
        <v>168</v>
      </c>
      <c r="E61" s="31">
        <v>12</v>
      </c>
      <c r="F61" s="31">
        <v>10</v>
      </c>
      <c r="G61" s="55"/>
      <c r="H61" s="55"/>
      <c r="I61" s="55">
        <v>2</v>
      </c>
      <c r="J61" s="55"/>
      <c r="K61" s="55"/>
      <c r="L61" s="61"/>
      <c r="M61" s="31"/>
      <c r="N61" s="31"/>
      <c r="O61" s="31"/>
      <c r="P61" s="31"/>
      <c r="Q61" s="55">
        <v>12</v>
      </c>
      <c r="R61" s="55">
        <v>5</v>
      </c>
      <c r="S61" s="62"/>
      <c r="T61" s="95" t="s">
        <v>351</v>
      </c>
      <c r="U61" s="78"/>
      <c r="V61" s="78"/>
      <c r="W61" s="95" t="s">
        <v>238</v>
      </c>
    </row>
    <row r="62" spans="2:23" s="4" customFormat="1" ht="15.75" customHeight="1" x14ac:dyDescent="0.25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</row>
    <row r="63" spans="2:23" s="4" customFormat="1" ht="15.75" customHeight="1" x14ac:dyDescent="0.3"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5"/>
      <c r="V63" s="15"/>
    </row>
    <row r="64" spans="2:23" s="4" customFormat="1" ht="15.75" customHeight="1" x14ac:dyDescent="0.25">
      <c r="B64" s="1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2:23" s="4" customFormat="1" ht="15.75" customHeight="1" x14ac:dyDescent="0.25">
      <c r="B65" s="131" t="s">
        <v>0</v>
      </c>
      <c r="C65" s="118" t="s">
        <v>1</v>
      </c>
      <c r="D65" s="132" t="s">
        <v>2</v>
      </c>
      <c r="E65" s="104" t="s">
        <v>227</v>
      </c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</row>
    <row r="66" spans="2:23" s="16" customFormat="1" ht="45" customHeight="1" x14ac:dyDescent="0.25">
      <c r="B66" s="131"/>
      <c r="C66" s="119"/>
      <c r="D66" s="133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</row>
    <row r="67" spans="2:23" s="4" customFormat="1" ht="34.5" customHeight="1" x14ac:dyDescent="0.25">
      <c r="B67" s="131"/>
      <c r="C67" s="119"/>
      <c r="D67" s="133"/>
      <c r="E67" s="101" t="s">
        <v>3</v>
      </c>
      <c r="F67" s="112" t="s">
        <v>5</v>
      </c>
      <c r="G67" s="47"/>
      <c r="H67" s="47"/>
      <c r="I67" s="112" t="s">
        <v>8</v>
      </c>
      <c r="J67" s="47"/>
      <c r="K67" s="47"/>
      <c r="L67" s="101" t="s">
        <v>4</v>
      </c>
      <c r="M67" s="101" t="s">
        <v>169</v>
      </c>
      <c r="N67" s="66"/>
      <c r="O67" s="66"/>
      <c r="P67" s="66"/>
      <c r="Q67" s="112" t="s">
        <v>225</v>
      </c>
      <c r="R67" s="100" t="s">
        <v>226</v>
      </c>
      <c r="S67" s="66"/>
      <c r="T67" s="100" t="s">
        <v>228</v>
      </c>
      <c r="U67" s="6"/>
      <c r="V67" s="6"/>
      <c r="W67" s="101" t="s">
        <v>229</v>
      </c>
    </row>
    <row r="68" spans="2:23" s="4" customFormat="1" ht="95.25" customHeight="1" x14ac:dyDescent="0.25">
      <c r="B68" s="131"/>
      <c r="C68" s="112"/>
      <c r="D68" s="134"/>
      <c r="E68" s="108"/>
      <c r="F68" s="113"/>
      <c r="G68" s="17" t="s">
        <v>6</v>
      </c>
      <c r="H68" s="17" t="s">
        <v>7</v>
      </c>
      <c r="I68" s="113"/>
      <c r="J68" s="53" t="s">
        <v>9</v>
      </c>
      <c r="K68" s="53" t="s">
        <v>10</v>
      </c>
      <c r="L68" s="108"/>
      <c r="M68" s="108"/>
      <c r="N68" s="67"/>
      <c r="O68" s="82" t="s">
        <v>338</v>
      </c>
      <c r="P68" s="82" t="s">
        <v>339</v>
      </c>
      <c r="Q68" s="113"/>
      <c r="R68" s="101"/>
      <c r="S68" s="67"/>
      <c r="T68" s="101"/>
      <c r="U68" s="6"/>
      <c r="V68" s="6"/>
      <c r="W68" s="108"/>
    </row>
    <row r="69" spans="2:23" s="30" customFormat="1" ht="18.75" customHeight="1" x14ac:dyDescent="0.25">
      <c r="B69" s="18" t="s">
        <v>12</v>
      </c>
      <c r="C69" s="68">
        <v>2</v>
      </c>
      <c r="D69" s="69" t="s">
        <v>11</v>
      </c>
      <c r="E69" s="44">
        <v>3</v>
      </c>
      <c r="F69" s="46">
        <v>4</v>
      </c>
      <c r="G69" s="46">
        <v>3</v>
      </c>
      <c r="H69" s="46">
        <v>4</v>
      </c>
      <c r="I69" s="46">
        <v>5</v>
      </c>
      <c r="J69" s="46">
        <v>6</v>
      </c>
      <c r="K69" s="46">
        <v>7</v>
      </c>
      <c r="L69" s="46">
        <v>8</v>
      </c>
      <c r="M69" s="46">
        <v>9</v>
      </c>
      <c r="N69" s="43"/>
      <c r="O69" s="82">
        <v>6</v>
      </c>
      <c r="P69" s="82">
        <v>7</v>
      </c>
      <c r="Q69" s="70">
        <v>8</v>
      </c>
      <c r="R69" s="70">
        <v>9</v>
      </c>
      <c r="S69" s="70"/>
      <c r="T69" s="70">
        <v>10</v>
      </c>
      <c r="U69" s="71"/>
      <c r="V69" s="71"/>
      <c r="W69" s="72">
        <v>11</v>
      </c>
    </row>
    <row r="70" spans="2:23" s="4" customFormat="1" x14ac:dyDescent="0.25">
      <c r="B70" s="8" t="s">
        <v>12</v>
      </c>
      <c r="C70" s="9" t="s">
        <v>13</v>
      </c>
      <c r="D70" s="10" t="s">
        <v>170</v>
      </c>
      <c r="E70" s="73"/>
      <c r="F70" s="73"/>
      <c r="G70" s="73"/>
      <c r="H70" s="73"/>
      <c r="I70" s="73"/>
      <c r="J70" s="73"/>
      <c r="K70" s="73"/>
      <c r="L70" s="73"/>
      <c r="M70" s="73"/>
      <c r="N70" s="6"/>
      <c r="O70" s="70"/>
      <c r="P70" s="70"/>
      <c r="Q70" s="70"/>
      <c r="R70" s="70">
        <v>12</v>
      </c>
      <c r="S70" s="67"/>
      <c r="T70" s="99" t="s">
        <v>248</v>
      </c>
      <c r="U70" s="43"/>
      <c r="V70" s="43"/>
      <c r="W70" s="108" t="s">
        <v>241</v>
      </c>
    </row>
    <row r="71" spans="2:23" s="4" customFormat="1" x14ac:dyDescent="0.25">
      <c r="B71" s="8" t="s">
        <v>15</v>
      </c>
      <c r="C71" s="65" t="s">
        <v>16</v>
      </c>
      <c r="D71" s="10" t="s">
        <v>171</v>
      </c>
      <c r="E71" s="73"/>
      <c r="F71" s="73"/>
      <c r="G71" s="63"/>
      <c r="H71" s="56"/>
      <c r="I71" s="62"/>
      <c r="J71" s="35"/>
      <c r="K71" s="35"/>
      <c r="L71" s="56"/>
      <c r="M71" s="56"/>
      <c r="N71" s="74"/>
      <c r="O71" s="90"/>
      <c r="P71" s="90"/>
      <c r="Q71" s="70"/>
      <c r="R71" s="70"/>
      <c r="S71" s="67"/>
      <c r="T71" s="100"/>
      <c r="U71" s="43"/>
      <c r="V71" s="43"/>
      <c r="W71" s="108"/>
    </row>
    <row r="72" spans="2:23" s="4" customFormat="1" x14ac:dyDescent="0.25">
      <c r="B72" s="8" t="s">
        <v>18</v>
      </c>
      <c r="C72" s="65" t="s">
        <v>19</v>
      </c>
      <c r="D72" s="10" t="s">
        <v>172</v>
      </c>
      <c r="E72" s="73"/>
      <c r="F72" s="73"/>
      <c r="G72" s="63"/>
      <c r="H72" s="56"/>
      <c r="I72" s="62"/>
      <c r="J72" s="35"/>
      <c r="K72" s="35"/>
      <c r="L72" s="56"/>
      <c r="M72" s="56"/>
      <c r="N72" s="74"/>
      <c r="O72" s="90"/>
      <c r="P72" s="90"/>
      <c r="Q72" s="70"/>
      <c r="R72" s="70"/>
      <c r="S72" s="67"/>
      <c r="T72" s="100"/>
      <c r="U72" s="43"/>
      <c r="V72" s="43"/>
      <c r="W72" s="108"/>
    </row>
    <row r="73" spans="2:23" s="4" customFormat="1" x14ac:dyDescent="0.25">
      <c r="B73" s="8" t="s">
        <v>21</v>
      </c>
      <c r="C73" s="65" t="s">
        <v>22</v>
      </c>
      <c r="D73" s="75" t="s">
        <v>173</v>
      </c>
      <c r="E73" s="73">
        <v>1</v>
      </c>
      <c r="F73" s="73"/>
      <c r="G73" s="63"/>
      <c r="H73" s="56"/>
      <c r="I73" s="62">
        <v>1</v>
      </c>
      <c r="J73" s="35"/>
      <c r="K73" s="35"/>
      <c r="L73" s="56"/>
      <c r="M73" s="56"/>
      <c r="N73" s="74"/>
      <c r="O73" s="90"/>
      <c r="P73" s="90"/>
      <c r="Q73" s="70"/>
      <c r="R73" s="70"/>
      <c r="S73" s="67"/>
      <c r="T73" s="100"/>
      <c r="U73" s="43"/>
      <c r="V73" s="43"/>
      <c r="W73" s="108"/>
    </row>
    <row r="74" spans="2:23" s="4" customFormat="1" x14ac:dyDescent="0.25">
      <c r="B74" s="8" t="s">
        <v>24</v>
      </c>
      <c r="C74" s="65" t="s">
        <v>25</v>
      </c>
      <c r="D74" s="75" t="s">
        <v>174</v>
      </c>
      <c r="E74" s="73">
        <v>1</v>
      </c>
      <c r="F74" s="73"/>
      <c r="G74" s="63"/>
      <c r="H74" s="56"/>
      <c r="I74" s="62">
        <v>1</v>
      </c>
      <c r="J74" s="35"/>
      <c r="K74" s="35"/>
      <c r="L74" s="56"/>
      <c r="M74" s="56"/>
      <c r="N74" s="74"/>
      <c r="O74" s="90"/>
      <c r="P74" s="90"/>
      <c r="Q74" s="70"/>
      <c r="R74" s="70"/>
      <c r="S74" s="67"/>
      <c r="T74" s="100"/>
      <c r="U74" s="43"/>
      <c r="V74" s="43"/>
      <c r="W74" s="108"/>
    </row>
    <row r="75" spans="2:23" s="4" customFormat="1" x14ac:dyDescent="0.25">
      <c r="B75" s="8" t="s">
        <v>27</v>
      </c>
      <c r="C75" s="65" t="s">
        <v>28</v>
      </c>
      <c r="D75" s="75" t="s">
        <v>175</v>
      </c>
      <c r="E75" s="73"/>
      <c r="F75" s="73"/>
      <c r="G75" s="63"/>
      <c r="H75" s="56"/>
      <c r="I75" s="62"/>
      <c r="J75" s="56"/>
      <c r="K75" s="35"/>
      <c r="L75" s="35"/>
      <c r="M75" s="35"/>
      <c r="N75" s="6"/>
      <c r="O75" s="67"/>
      <c r="P75" s="67"/>
      <c r="Q75" s="70"/>
      <c r="R75" s="70"/>
      <c r="S75" s="67"/>
      <c r="T75" s="100"/>
      <c r="U75" s="43"/>
      <c r="V75" s="43"/>
      <c r="W75" s="108"/>
    </row>
    <row r="76" spans="2:23" s="4" customFormat="1" ht="92.25" customHeight="1" x14ac:dyDescent="0.25">
      <c r="B76" s="8" t="s">
        <v>30</v>
      </c>
      <c r="C76" s="65" t="s">
        <v>31</v>
      </c>
      <c r="D76" s="75" t="s">
        <v>176</v>
      </c>
      <c r="E76" s="73">
        <v>15</v>
      </c>
      <c r="F76" s="73">
        <v>2</v>
      </c>
      <c r="G76" s="63"/>
      <c r="H76" s="56"/>
      <c r="I76" s="55">
        <v>6</v>
      </c>
      <c r="J76" s="56"/>
      <c r="K76" s="35"/>
      <c r="L76" s="35"/>
      <c r="M76" s="35"/>
      <c r="N76" s="6"/>
      <c r="O76" s="70">
        <v>5</v>
      </c>
      <c r="P76" s="70">
        <v>2</v>
      </c>
      <c r="Q76" s="70"/>
      <c r="R76" s="70"/>
      <c r="S76" s="67"/>
      <c r="T76" s="101"/>
      <c r="U76" s="43"/>
      <c r="V76" s="43"/>
      <c r="W76" s="108"/>
    </row>
    <row r="77" spans="2:23" s="4" customFormat="1" x14ac:dyDescent="0.25">
      <c r="B77" s="8" t="s">
        <v>33</v>
      </c>
      <c r="C77" s="12" t="s">
        <v>34</v>
      </c>
      <c r="D77" s="75" t="s">
        <v>177</v>
      </c>
      <c r="E77" s="73"/>
      <c r="F77" s="73"/>
      <c r="G77" s="31"/>
      <c r="H77" s="31"/>
      <c r="I77" s="31"/>
      <c r="J77" s="31"/>
      <c r="K77" s="31"/>
      <c r="L77" s="31"/>
      <c r="M77" s="31"/>
      <c r="N77" s="6"/>
      <c r="O77" s="67"/>
      <c r="P77" s="67"/>
      <c r="Q77" s="70"/>
      <c r="R77" s="70">
        <v>5</v>
      </c>
      <c r="S77" s="67"/>
      <c r="T77" s="99" t="s">
        <v>330</v>
      </c>
      <c r="U77" s="43"/>
      <c r="V77" s="43"/>
      <c r="W77" s="108" t="s">
        <v>233</v>
      </c>
    </row>
    <row r="78" spans="2:23" s="4" customFormat="1" x14ac:dyDescent="0.25">
      <c r="B78" s="8" t="s">
        <v>36</v>
      </c>
      <c r="C78" s="65" t="s">
        <v>37</v>
      </c>
      <c r="D78" s="75" t="s">
        <v>178</v>
      </c>
      <c r="E78" s="73">
        <v>4</v>
      </c>
      <c r="F78" s="73">
        <v>4</v>
      </c>
      <c r="G78" s="63"/>
      <c r="H78" s="56"/>
      <c r="I78" s="62"/>
      <c r="J78" s="56"/>
      <c r="K78" s="35"/>
      <c r="L78" s="35"/>
      <c r="M78" s="35"/>
      <c r="N78" s="6"/>
      <c r="O78" s="67"/>
      <c r="P78" s="67"/>
      <c r="Q78" s="70"/>
      <c r="R78" s="70"/>
      <c r="S78" s="67"/>
      <c r="T78" s="100"/>
      <c r="U78" s="43"/>
      <c r="V78" s="43"/>
      <c r="W78" s="108"/>
    </row>
    <row r="79" spans="2:23" s="4" customFormat="1" x14ac:dyDescent="0.25">
      <c r="B79" s="8" t="s">
        <v>39</v>
      </c>
      <c r="C79" s="65" t="s">
        <v>40</v>
      </c>
      <c r="D79" s="75" t="s">
        <v>179</v>
      </c>
      <c r="E79" s="73">
        <v>90</v>
      </c>
      <c r="F79" s="73">
        <v>17</v>
      </c>
      <c r="G79" s="63"/>
      <c r="H79" s="56"/>
      <c r="I79" s="62">
        <v>73</v>
      </c>
      <c r="J79" s="56"/>
      <c r="K79" s="35"/>
      <c r="L79" s="35"/>
      <c r="M79" s="35"/>
      <c r="N79" s="6"/>
      <c r="O79" s="67"/>
      <c r="P79" s="67"/>
      <c r="Q79" s="70"/>
      <c r="R79" s="70"/>
      <c r="S79" s="67"/>
      <c r="T79" s="100"/>
      <c r="U79" s="43"/>
      <c r="V79" s="43"/>
      <c r="W79" s="108"/>
    </row>
    <row r="80" spans="2:23" s="4" customFormat="1" x14ac:dyDescent="0.25">
      <c r="B80" s="8" t="s">
        <v>42</v>
      </c>
      <c r="C80" s="65" t="s">
        <v>43</v>
      </c>
      <c r="D80" s="75" t="s">
        <v>180</v>
      </c>
      <c r="E80" s="73"/>
      <c r="F80" s="73"/>
      <c r="G80" s="63"/>
      <c r="H80" s="56"/>
      <c r="I80" s="62"/>
      <c r="J80" s="56"/>
      <c r="K80" s="35"/>
      <c r="L80" s="35"/>
      <c r="M80" s="35"/>
      <c r="N80" s="6"/>
      <c r="O80" s="67"/>
      <c r="P80" s="67"/>
      <c r="Q80" s="70"/>
      <c r="R80" s="70"/>
      <c r="S80" s="67"/>
      <c r="T80" s="100"/>
      <c r="U80" s="43"/>
      <c r="V80" s="43"/>
      <c r="W80" s="108"/>
    </row>
    <row r="81" spans="2:23" s="4" customFormat="1" x14ac:dyDescent="0.25">
      <c r="B81" s="8" t="s">
        <v>45</v>
      </c>
      <c r="C81" s="65" t="s">
        <v>46</v>
      </c>
      <c r="D81" s="75" t="s">
        <v>181</v>
      </c>
      <c r="E81" s="73">
        <v>4</v>
      </c>
      <c r="F81" s="73">
        <v>3</v>
      </c>
      <c r="G81" s="63"/>
      <c r="H81" s="56"/>
      <c r="I81" s="62">
        <v>1</v>
      </c>
      <c r="J81" s="56"/>
      <c r="K81" s="35"/>
      <c r="L81" s="35"/>
      <c r="M81" s="35"/>
      <c r="N81" s="6"/>
      <c r="O81" s="67"/>
      <c r="P81" s="67"/>
      <c r="Q81" s="70"/>
      <c r="R81" s="70"/>
      <c r="S81" s="67"/>
      <c r="T81" s="100"/>
      <c r="U81" s="43"/>
      <c r="V81" s="43"/>
      <c r="W81" s="108"/>
    </row>
    <row r="82" spans="2:23" s="4" customFormat="1" x14ac:dyDescent="0.25">
      <c r="B82" s="8" t="s">
        <v>48</v>
      </c>
      <c r="C82" s="65" t="s">
        <v>49</v>
      </c>
      <c r="D82" s="75" t="s">
        <v>182</v>
      </c>
      <c r="E82" s="73">
        <v>13</v>
      </c>
      <c r="F82" s="73"/>
      <c r="G82" s="63"/>
      <c r="H82" s="56"/>
      <c r="I82" s="62">
        <v>13</v>
      </c>
      <c r="J82" s="56"/>
      <c r="K82" s="35"/>
      <c r="L82" s="35"/>
      <c r="M82" s="35"/>
      <c r="N82" s="6"/>
      <c r="O82" s="67"/>
      <c r="P82" s="67"/>
      <c r="Q82" s="70"/>
      <c r="R82" s="70"/>
      <c r="S82" s="67"/>
      <c r="T82" s="100"/>
      <c r="U82" s="43"/>
      <c r="V82" s="43"/>
      <c r="W82" s="108"/>
    </row>
    <row r="83" spans="2:23" s="4" customFormat="1" x14ac:dyDescent="0.25">
      <c r="B83" s="8" t="s">
        <v>51</v>
      </c>
      <c r="C83" s="65" t="s">
        <v>52</v>
      </c>
      <c r="D83" s="75" t="s">
        <v>183</v>
      </c>
      <c r="E83" s="73">
        <v>17</v>
      </c>
      <c r="F83" s="73">
        <v>2</v>
      </c>
      <c r="G83" s="63"/>
      <c r="H83" s="56"/>
      <c r="I83" s="62">
        <v>15</v>
      </c>
      <c r="J83" s="56"/>
      <c r="K83" s="35"/>
      <c r="L83" s="35"/>
      <c r="M83" s="35"/>
      <c r="N83" s="6"/>
      <c r="O83" s="67"/>
      <c r="P83" s="67"/>
      <c r="Q83" s="70"/>
      <c r="R83" s="70"/>
      <c r="S83" s="67"/>
      <c r="T83" s="100"/>
      <c r="U83" s="43"/>
      <c r="V83" s="43"/>
      <c r="W83" s="108"/>
    </row>
    <row r="84" spans="2:23" s="4" customFormat="1" ht="69" customHeight="1" x14ac:dyDescent="0.25">
      <c r="B84" s="8" t="s">
        <v>54</v>
      </c>
      <c r="C84" s="65" t="s">
        <v>55</v>
      </c>
      <c r="D84" s="75" t="s">
        <v>184</v>
      </c>
      <c r="E84" s="73">
        <v>68</v>
      </c>
      <c r="F84" s="73">
        <v>23</v>
      </c>
      <c r="G84" s="63"/>
      <c r="H84" s="56"/>
      <c r="I84" s="55">
        <v>45</v>
      </c>
      <c r="J84" s="56"/>
      <c r="K84" s="35"/>
      <c r="L84" s="35"/>
      <c r="M84" s="35"/>
      <c r="N84" s="6"/>
      <c r="O84" s="67"/>
      <c r="P84" s="67"/>
      <c r="Q84" s="70"/>
      <c r="R84" s="70"/>
      <c r="S84" s="67"/>
      <c r="T84" s="100"/>
      <c r="U84" s="43"/>
      <c r="V84" s="43"/>
      <c r="W84" s="108"/>
    </row>
    <row r="85" spans="2:23" s="4" customFormat="1" ht="90" customHeight="1" x14ac:dyDescent="0.25">
      <c r="B85" s="8" t="s">
        <v>57</v>
      </c>
      <c r="C85" s="65" t="s">
        <v>31</v>
      </c>
      <c r="D85" s="75" t="s">
        <v>185</v>
      </c>
      <c r="E85" s="73">
        <v>647</v>
      </c>
      <c r="F85" s="73">
        <v>132</v>
      </c>
      <c r="G85" s="63"/>
      <c r="H85" s="56"/>
      <c r="I85" s="55">
        <v>515</v>
      </c>
      <c r="J85" s="56"/>
      <c r="K85" s="35"/>
      <c r="L85" s="35"/>
      <c r="M85" s="35"/>
      <c r="N85" s="6"/>
      <c r="O85" s="67"/>
      <c r="P85" s="67"/>
      <c r="Q85" s="70"/>
      <c r="R85" s="70"/>
      <c r="S85" s="67"/>
      <c r="T85" s="101"/>
      <c r="U85" s="43"/>
      <c r="V85" s="43"/>
      <c r="W85" s="108"/>
    </row>
    <row r="86" spans="2:23" s="4" customFormat="1" ht="45" customHeight="1" x14ac:dyDescent="0.25">
      <c r="B86" s="8" t="s">
        <v>59</v>
      </c>
      <c r="C86" s="12" t="s">
        <v>331</v>
      </c>
      <c r="D86" s="75" t="s">
        <v>186</v>
      </c>
      <c r="E86" s="73"/>
      <c r="F86" s="73"/>
      <c r="G86" s="31"/>
      <c r="H86" s="31"/>
      <c r="I86" s="31"/>
      <c r="J86" s="31"/>
      <c r="K86" s="31"/>
      <c r="L86" s="31"/>
      <c r="M86" s="31"/>
      <c r="N86" s="6"/>
      <c r="O86" s="67"/>
      <c r="P86" s="67"/>
      <c r="Q86" s="70"/>
      <c r="R86" s="70"/>
      <c r="S86" s="67"/>
      <c r="T86" s="99" t="s">
        <v>260</v>
      </c>
      <c r="U86" s="43"/>
      <c r="V86" s="43"/>
      <c r="W86" s="108" t="s">
        <v>231</v>
      </c>
    </row>
    <row r="87" spans="2:23" s="4" customFormat="1" x14ac:dyDescent="0.25">
      <c r="B87" s="8" t="s">
        <v>62</v>
      </c>
      <c r="C87" s="65" t="s">
        <v>63</v>
      </c>
      <c r="D87" s="75" t="s">
        <v>187</v>
      </c>
      <c r="E87" s="73">
        <v>47</v>
      </c>
      <c r="F87" s="73">
        <v>44</v>
      </c>
      <c r="G87" s="63"/>
      <c r="H87" s="56"/>
      <c r="I87" s="62">
        <v>3</v>
      </c>
      <c r="J87" s="56"/>
      <c r="K87" s="35"/>
      <c r="L87" s="35"/>
      <c r="M87" s="35"/>
      <c r="N87" s="6"/>
      <c r="O87" s="67"/>
      <c r="P87" s="67"/>
      <c r="Q87" s="70"/>
      <c r="R87" s="70">
        <v>10</v>
      </c>
      <c r="S87" s="67"/>
      <c r="T87" s="100"/>
      <c r="U87" s="43"/>
      <c r="V87" s="43"/>
      <c r="W87" s="108"/>
    </row>
    <row r="88" spans="2:23" s="4" customFormat="1" x14ac:dyDescent="0.25">
      <c r="B88" s="8" t="s">
        <v>65</v>
      </c>
      <c r="C88" s="65" t="s">
        <v>66</v>
      </c>
      <c r="D88" s="75" t="s">
        <v>188</v>
      </c>
      <c r="E88" s="73">
        <v>76</v>
      </c>
      <c r="F88" s="73">
        <v>41</v>
      </c>
      <c r="G88" s="63"/>
      <c r="H88" s="56"/>
      <c r="I88" s="62">
        <v>35</v>
      </c>
      <c r="J88" s="56"/>
      <c r="K88" s="35"/>
      <c r="L88" s="35"/>
      <c r="M88" s="35"/>
      <c r="N88" s="6"/>
      <c r="O88" s="67"/>
      <c r="P88" s="67"/>
      <c r="Q88" s="70"/>
      <c r="R88" s="70"/>
      <c r="S88" s="67"/>
      <c r="T88" s="100"/>
      <c r="U88" s="43"/>
      <c r="V88" s="43"/>
      <c r="W88" s="108"/>
    </row>
    <row r="89" spans="2:23" s="4" customFormat="1" ht="98.25" customHeight="1" x14ac:dyDescent="0.25">
      <c r="B89" s="8" t="s">
        <v>68</v>
      </c>
      <c r="C89" s="65" t="s">
        <v>31</v>
      </c>
      <c r="D89" s="75" t="s">
        <v>189</v>
      </c>
      <c r="E89" s="73">
        <v>129</v>
      </c>
      <c r="F89" s="73">
        <v>123</v>
      </c>
      <c r="G89" s="63"/>
      <c r="H89" s="56"/>
      <c r="I89" s="55">
        <v>6</v>
      </c>
      <c r="J89" s="56"/>
      <c r="K89" s="35"/>
      <c r="L89" s="35"/>
      <c r="M89" s="35"/>
      <c r="N89" s="6"/>
      <c r="O89" s="67"/>
      <c r="P89" s="67"/>
      <c r="Q89" s="70"/>
      <c r="R89" s="70"/>
      <c r="S89" s="67"/>
      <c r="T89" s="101"/>
      <c r="U89" s="43"/>
      <c r="V89" s="43"/>
      <c r="W89" s="108"/>
    </row>
    <row r="90" spans="2:23" s="4" customFormat="1" ht="15.75" customHeight="1" x14ac:dyDescent="0.25">
      <c r="B90" s="8" t="s">
        <v>70</v>
      </c>
      <c r="C90" s="12" t="s">
        <v>71</v>
      </c>
      <c r="D90" s="75" t="s">
        <v>190</v>
      </c>
      <c r="E90" s="73"/>
      <c r="F90" s="73"/>
      <c r="G90" s="31"/>
      <c r="H90" s="31"/>
      <c r="I90" s="31"/>
      <c r="J90" s="31"/>
      <c r="K90" s="31"/>
      <c r="L90" s="31"/>
      <c r="M90" s="31"/>
      <c r="N90" s="6"/>
      <c r="O90" s="67"/>
      <c r="P90" s="67"/>
      <c r="Q90" s="70"/>
      <c r="R90" s="70">
        <v>3</v>
      </c>
      <c r="S90" s="67"/>
      <c r="T90" s="99" t="s">
        <v>249</v>
      </c>
      <c r="U90" s="43"/>
      <c r="V90" s="43"/>
      <c r="W90" s="99" t="s">
        <v>245</v>
      </c>
    </row>
    <row r="91" spans="2:23" s="4" customFormat="1" x14ac:dyDescent="0.25">
      <c r="B91" s="8" t="s">
        <v>73</v>
      </c>
      <c r="C91" s="65" t="s">
        <v>74</v>
      </c>
      <c r="D91" s="75" t="s">
        <v>191</v>
      </c>
      <c r="E91" s="73">
        <v>20</v>
      </c>
      <c r="F91" s="73">
        <v>12</v>
      </c>
      <c r="G91" s="63"/>
      <c r="H91" s="54"/>
      <c r="I91" s="55">
        <v>8</v>
      </c>
      <c r="J91" s="54"/>
      <c r="K91" s="34"/>
      <c r="L91" s="34"/>
      <c r="M91" s="34"/>
      <c r="N91" s="45"/>
      <c r="O91" s="91"/>
      <c r="P91" s="91"/>
      <c r="Q91" s="70"/>
      <c r="R91" s="70"/>
      <c r="S91" s="67"/>
      <c r="T91" s="100"/>
      <c r="U91" s="43"/>
      <c r="V91" s="43"/>
      <c r="W91" s="100"/>
    </row>
    <row r="92" spans="2:23" s="4" customFormat="1" x14ac:dyDescent="0.25">
      <c r="B92" s="8" t="s">
        <v>76</v>
      </c>
      <c r="C92" s="65" t="s">
        <v>77</v>
      </c>
      <c r="D92" s="75" t="s">
        <v>192</v>
      </c>
      <c r="E92" s="73">
        <v>17</v>
      </c>
      <c r="F92" s="73">
        <v>5</v>
      </c>
      <c r="G92" s="63"/>
      <c r="H92" s="54"/>
      <c r="I92" s="55">
        <v>12</v>
      </c>
      <c r="J92" s="54"/>
      <c r="K92" s="34"/>
      <c r="L92" s="34"/>
      <c r="M92" s="34"/>
      <c r="N92" s="45"/>
      <c r="O92" s="91"/>
      <c r="P92" s="91"/>
      <c r="Q92" s="70"/>
      <c r="R92" s="70"/>
      <c r="S92" s="67"/>
      <c r="T92" s="100"/>
      <c r="U92" s="43"/>
      <c r="V92" s="43"/>
      <c r="W92" s="100"/>
    </row>
    <row r="93" spans="2:23" s="4" customFormat="1" x14ac:dyDescent="0.25">
      <c r="B93" s="8" t="s">
        <v>79</v>
      </c>
      <c r="C93" s="65" t="s">
        <v>80</v>
      </c>
      <c r="D93" s="75" t="s">
        <v>193</v>
      </c>
      <c r="E93" s="73"/>
      <c r="F93" s="73"/>
      <c r="G93" s="63"/>
      <c r="H93" s="54"/>
      <c r="I93" s="55"/>
      <c r="J93" s="54"/>
      <c r="K93" s="34"/>
      <c r="L93" s="34"/>
      <c r="M93" s="34"/>
      <c r="N93" s="45"/>
      <c r="O93" s="91"/>
      <c r="P93" s="91"/>
      <c r="Q93" s="70"/>
      <c r="R93" s="70"/>
      <c r="S93" s="67"/>
      <c r="T93" s="100"/>
      <c r="U93" s="43"/>
      <c r="V93" s="43"/>
      <c r="W93" s="100"/>
    </row>
    <row r="94" spans="2:23" s="4" customFormat="1" ht="15.75" customHeight="1" x14ac:dyDescent="0.25">
      <c r="B94" s="8" t="s">
        <v>82</v>
      </c>
      <c r="C94" s="65" t="s">
        <v>83</v>
      </c>
      <c r="D94" s="75" t="s">
        <v>194</v>
      </c>
      <c r="E94" s="73">
        <v>20</v>
      </c>
      <c r="F94" s="73">
        <v>1</v>
      </c>
      <c r="G94" s="63"/>
      <c r="H94" s="54"/>
      <c r="I94" s="55">
        <v>19</v>
      </c>
      <c r="J94" s="54"/>
      <c r="K94" s="34"/>
      <c r="L94" s="34"/>
      <c r="M94" s="34"/>
      <c r="N94" s="45"/>
      <c r="O94" s="91"/>
      <c r="P94" s="91"/>
      <c r="Q94" s="70"/>
      <c r="R94" s="70"/>
      <c r="S94" s="67"/>
      <c r="T94" s="100"/>
      <c r="U94" s="43"/>
      <c r="V94" s="43"/>
      <c r="W94" s="100"/>
    </row>
    <row r="95" spans="2:23" s="4" customFormat="1" x14ac:dyDescent="0.25">
      <c r="B95" s="8" t="s">
        <v>85</v>
      </c>
      <c r="C95" s="65" t="s">
        <v>86</v>
      </c>
      <c r="D95" s="75" t="s">
        <v>195</v>
      </c>
      <c r="E95" s="73"/>
      <c r="F95" s="73"/>
      <c r="G95" s="63"/>
      <c r="H95" s="54"/>
      <c r="I95" s="55"/>
      <c r="J95" s="54"/>
      <c r="K95" s="34"/>
      <c r="L95" s="34"/>
      <c r="M95" s="34"/>
      <c r="N95" s="45"/>
      <c r="O95" s="91"/>
      <c r="P95" s="91"/>
      <c r="Q95" s="70"/>
      <c r="R95" s="70"/>
      <c r="S95" s="67"/>
      <c r="T95" s="100"/>
      <c r="U95" s="43"/>
      <c r="V95" s="43"/>
      <c r="W95" s="100"/>
    </row>
    <row r="96" spans="2:23" s="4" customFormat="1" ht="26.25" customHeight="1" x14ac:dyDescent="0.25">
      <c r="B96" s="8" t="s">
        <v>88</v>
      </c>
      <c r="C96" s="65" t="s">
        <v>89</v>
      </c>
      <c r="D96" s="75" t="s">
        <v>196</v>
      </c>
      <c r="E96" s="73"/>
      <c r="F96" s="73"/>
      <c r="G96" s="63"/>
      <c r="H96" s="54"/>
      <c r="I96" s="55"/>
      <c r="J96" s="54"/>
      <c r="K96" s="34"/>
      <c r="L96" s="34"/>
      <c r="M96" s="34"/>
      <c r="N96" s="45"/>
      <c r="O96" s="91"/>
      <c r="P96" s="91"/>
      <c r="Q96" s="70"/>
      <c r="R96" s="70"/>
      <c r="S96" s="67"/>
      <c r="T96" s="100"/>
      <c r="U96" s="43"/>
      <c r="V96" s="43"/>
      <c r="W96" s="100"/>
    </row>
    <row r="97" spans="2:23" s="4" customFormat="1" ht="45.75" customHeight="1" x14ac:dyDescent="0.25">
      <c r="B97" s="8" t="s">
        <v>91</v>
      </c>
      <c r="C97" s="65" t="s">
        <v>31</v>
      </c>
      <c r="D97" s="75" t="s">
        <v>197</v>
      </c>
      <c r="E97" s="73">
        <v>24</v>
      </c>
      <c r="F97" s="73">
        <v>10</v>
      </c>
      <c r="G97" s="63"/>
      <c r="H97" s="54"/>
      <c r="I97" s="55">
        <v>14</v>
      </c>
      <c r="J97" s="54"/>
      <c r="K97" s="34"/>
      <c r="L97" s="34"/>
      <c r="M97" s="34"/>
      <c r="N97" s="45"/>
      <c r="O97" s="91"/>
      <c r="P97" s="91"/>
      <c r="Q97" s="70"/>
      <c r="R97" s="70"/>
      <c r="S97" s="67"/>
      <c r="T97" s="101"/>
      <c r="U97" s="43"/>
      <c r="V97" s="43"/>
      <c r="W97" s="101"/>
    </row>
    <row r="98" spans="2:23" s="4" customFormat="1" x14ac:dyDescent="0.25">
      <c r="B98" s="8" t="s">
        <v>93</v>
      </c>
      <c r="C98" s="12" t="s">
        <v>94</v>
      </c>
      <c r="D98" s="75" t="s">
        <v>198</v>
      </c>
      <c r="E98" s="73"/>
      <c r="F98" s="73"/>
      <c r="G98" s="31"/>
      <c r="H98" s="31"/>
      <c r="I98" s="31"/>
      <c r="J98" s="31"/>
      <c r="K98" s="31"/>
      <c r="L98" s="31"/>
      <c r="M98" s="31"/>
      <c r="N98" s="6"/>
      <c r="O98" s="67"/>
      <c r="P98" s="67"/>
      <c r="Q98" s="70"/>
      <c r="R98" s="70">
        <v>5</v>
      </c>
      <c r="S98" s="67"/>
      <c r="T98" s="99" t="s">
        <v>250</v>
      </c>
      <c r="U98" s="43"/>
      <c r="V98" s="43"/>
      <c r="W98" s="99" t="s">
        <v>239</v>
      </c>
    </row>
    <row r="99" spans="2:23" s="4" customFormat="1" x14ac:dyDescent="0.25">
      <c r="B99" s="8" t="s">
        <v>96</v>
      </c>
      <c r="C99" s="65" t="s">
        <v>97</v>
      </c>
      <c r="D99" s="75" t="s">
        <v>199</v>
      </c>
      <c r="E99" s="73">
        <v>2</v>
      </c>
      <c r="F99" s="73">
        <v>2</v>
      </c>
      <c r="G99" s="63"/>
      <c r="H99" s="56"/>
      <c r="I99" s="62"/>
      <c r="J99" s="56"/>
      <c r="K99" s="35"/>
      <c r="L99" s="35"/>
      <c r="M99" s="35"/>
      <c r="N99" s="6"/>
      <c r="O99" s="67"/>
      <c r="P99" s="67"/>
      <c r="Q99" s="70"/>
      <c r="R99" s="70"/>
      <c r="S99" s="67"/>
      <c r="T99" s="100"/>
      <c r="U99" s="43"/>
      <c r="V99" s="43"/>
      <c r="W99" s="100"/>
    </row>
    <row r="100" spans="2:23" s="4" customFormat="1" ht="99" customHeight="1" x14ac:dyDescent="0.25">
      <c r="B100" s="8" t="s">
        <v>99</v>
      </c>
      <c r="C100" s="65" t="s">
        <v>100</v>
      </c>
      <c r="D100" s="75" t="s">
        <v>200</v>
      </c>
      <c r="E100" s="73"/>
      <c r="F100" s="73"/>
      <c r="G100" s="63"/>
      <c r="H100" s="56"/>
      <c r="I100" s="55"/>
      <c r="J100" s="56"/>
      <c r="K100" s="35"/>
      <c r="L100" s="35"/>
      <c r="M100" s="35"/>
      <c r="N100" s="6"/>
      <c r="O100" s="67"/>
      <c r="P100" s="67"/>
      <c r="Q100" s="70"/>
      <c r="R100" s="70"/>
      <c r="S100" s="67"/>
      <c r="T100" s="101"/>
      <c r="U100" s="43"/>
      <c r="V100" s="43"/>
      <c r="W100" s="101"/>
    </row>
    <row r="101" spans="2:23" s="4" customFormat="1" ht="60" x14ac:dyDescent="0.25">
      <c r="B101" s="8" t="s">
        <v>102</v>
      </c>
      <c r="C101" s="9" t="s">
        <v>103</v>
      </c>
      <c r="D101" s="75" t="s">
        <v>201</v>
      </c>
      <c r="E101" s="73">
        <v>4</v>
      </c>
      <c r="F101" s="73">
        <v>4</v>
      </c>
      <c r="G101" s="63"/>
      <c r="H101" s="56"/>
      <c r="I101" s="55"/>
      <c r="J101" s="56"/>
      <c r="K101" s="35"/>
      <c r="L101" s="35"/>
      <c r="M101" s="35"/>
      <c r="N101" s="6"/>
      <c r="O101" s="67"/>
      <c r="P101" s="67"/>
      <c r="Q101" s="70"/>
      <c r="R101" s="70">
        <v>10</v>
      </c>
      <c r="S101" s="67"/>
      <c r="T101" s="44" t="s">
        <v>251</v>
      </c>
      <c r="U101" s="43"/>
      <c r="V101" s="43"/>
      <c r="W101" s="44" t="s">
        <v>242</v>
      </c>
    </row>
    <row r="102" spans="2:23" s="4" customFormat="1" x14ac:dyDescent="0.25">
      <c r="B102" s="8" t="s">
        <v>105</v>
      </c>
      <c r="C102" s="12" t="s">
        <v>106</v>
      </c>
      <c r="D102" s="75" t="s">
        <v>202</v>
      </c>
      <c r="E102" s="73"/>
      <c r="F102" s="73"/>
      <c r="G102" s="31"/>
      <c r="H102" s="31"/>
      <c r="I102" s="31"/>
      <c r="J102" s="31"/>
      <c r="K102" s="31"/>
      <c r="L102" s="31"/>
      <c r="M102" s="31"/>
      <c r="N102" s="6"/>
      <c r="O102" s="67"/>
      <c r="P102" s="67"/>
      <c r="Q102" s="70"/>
      <c r="R102" s="70">
        <v>5</v>
      </c>
      <c r="S102" s="67"/>
      <c r="T102" s="99" t="s">
        <v>252</v>
      </c>
      <c r="U102" s="43"/>
      <c r="V102" s="43"/>
      <c r="W102" s="99" t="s">
        <v>332</v>
      </c>
    </row>
    <row r="103" spans="2:23" s="4" customFormat="1" x14ac:dyDescent="0.25">
      <c r="B103" s="8" t="s">
        <v>108</v>
      </c>
      <c r="C103" s="65" t="s">
        <v>109</v>
      </c>
      <c r="D103" s="75" t="s">
        <v>203</v>
      </c>
      <c r="E103" s="73">
        <v>55</v>
      </c>
      <c r="F103" s="73">
        <v>34</v>
      </c>
      <c r="G103" s="63"/>
      <c r="H103" s="56"/>
      <c r="I103" s="62">
        <v>21</v>
      </c>
      <c r="J103" s="56"/>
      <c r="K103" s="35"/>
      <c r="L103" s="35"/>
      <c r="M103" s="35"/>
      <c r="N103" s="6"/>
      <c r="O103" s="67"/>
      <c r="P103" s="67"/>
      <c r="Q103" s="70"/>
      <c r="R103" s="70"/>
      <c r="S103" s="67"/>
      <c r="T103" s="100"/>
      <c r="U103" s="43"/>
      <c r="V103" s="43"/>
      <c r="W103" s="100"/>
    </row>
    <row r="104" spans="2:23" s="4" customFormat="1" x14ac:dyDescent="0.25">
      <c r="B104" s="8" t="s">
        <v>111</v>
      </c>
      <c r="C104" s="65" t="s">
        <v>112</v>
      </c>
      <c r="D104" s="75" t="s">
        <v>204</v>
      </c>
      <c r="E104" s="73">
        <v>6</v>
      </c>
      <c r="F104" s="73">
        <v>6</v>
      </c>
      <c r="G104" s="63"/>
      <c r="H104" s="56"/>
      <c r="I104" s="62"/>
      <c r="J104" s="56"/>
      <c r="K104" s="35"/>
      <c r="L104" s="35"/>
      <c r="M104" s="35"/>
      <c r="N104" s="6"/>
      <c r="O104" s="67"/>
      <c r="P104" s="67"/>
      <c r="Q104" s="70"/>
      <c r="R104" s="70"/>
      <c r="S104" s="67"/>
      <c r="T104" s="100"/>
      <c r="U104" s="43"/>
      <c r="V104" s="43"/>
      <c r="W104" s="100"/>
    </row>
    <row r="105" spans="2:23" s="4" customFormat="1" x14ac:dyDescent="0.25">
      <c r="B105" s="8" t="s">
        <v>114</v>
      </c>
      <c r="C105" s="65" t="s">
        <v>115</v>
      </c>
      <c r="D105" s="75" t="s">
        <v>205</v>
      </c>
      <c r="E105" s="73">
        <v>136</v>
      </c>
      <c r="F105" s="73">
        <v>5</v>
      </c>
      <c r="G105" s="63"/>
      <c r="H105" s="56"/>
      <c r="I105" s="62">
        <v>131</v>
      </c>
      <c r="J105" s="56"/>
      <c r="K105" s="35"/>
      <c r="L105" s="35"/>
      <c r="M105" s="35"/>
      <c r="N105" s="6"/>
      <c r="O105" s="67"/>
      <c r="P105" s="67"/>
      <c r="Q105" s="70"/>
      <c r="R105" s="70"/>
      <c r="S105" s="67"/>
      <c r="T105" s="100"/>
      <c r="U105" s="43"/>
      <c r="V105" s="43"/>
      <c r="W105" s="100"/>
    </row>
    <row r="106" spans="2:23" s="4" customFormat="1" ht="24" customHeight="1" x14ac:dyDescent="0.25">
      <c r="B106" s="8" t="s">
        <v>117</v>
      </c>
      <c r="C106" s="65" t="s">
        <v>31</v>
      </c>
      <c r="D106" s="75" t="s">
        <v>206</v>
      </c>
      <c r="E106" s="73">
        <v>753</v>
      </c>
      <c r="F106" s="73">
        <v>9</v>
      </c>
      <c r="G106" s="63"/>
      <c r="H106" s="56"/>
      <c r="I106" s="62">
        <v>744</v>
      </c>
      <c r="J106" s="56"/>
      <c r="K106" s="35"/>
      <c r="L106" s="35"/>
      <c r="M106" s="35"/>
      <c r="N106" s="6"/>
      <c r="O106" s="67"/>
      <c r="P106" s="67"/>
      <c r="Q106" s="70"/>
      <c r="R106" s="70"/>
      <c r="S106" s="67"/>
      <c r="T106" s="100"/>
      <c r="U106" s="43"/>
      <c r="V106" s="43"/>
      <c r="W106" s="100"/>
    </row>
    <row r="107" spans="2:23" s="4" customFormat="1" ht="15.75" customHeight="1" x14ac:dyDescent="0.25">
      <c r="B107" s="8" t="s">
        <v>119</v>
      </c>
      <c r="C107" s="12" t="s">
        <v>120</v>
      </c>
      <c r="D107" s="75" t="s">
        <v>207</v>
      </c>
      <c r="E107" s="73"/>
      <c r="F107" s="73"/>
      <c r="G107" s="31"/>
      <c r="H107" s="31"/>
      <c r="I107" s="31"/>
      <c r="J107" s="31"/>
      <c r="K107" s="31"/>
      <c r="L107" s="31"/>
      <c r="M107" s="31"/>
      <c r="N107" s="6"/>
      <c r="O107" s="67"/>
      <c r="P107" s="67"/>
      <c r="Q107" s="70"/>
      <c r="R107" s="70">
        <v>5</v>
      </c>
      <c r="S107" s="67"/>
      <c r="T107" s="51"/>
      <c r="U107" s="84"/>
      <c r="V107" s="84"/>
      <c r="W107" s="51"/>
    </row>
    <row r="108" spans="2:23" s="4" customFormat="1" x14ac:dyDescent="0.25">
      <c r="B108" s="8" t="s">
        <v>122</v>
      </c>
      <c r="C108" s="65" t="s">
        <v>123</v>
      </c>
      <c r="D108" s="75" t="s">
        <v>208</v>
      </c>
      <c r="E108" s="73">
        <v>4</v>
      </c>
      <c r="F108" s="73">
        <v>2</v>
      </c>
      <c r="G108" s="63"/>
      <c r="H108" s="56"/>
      <c r="I108" s="62">
        <v>2</v>
      </c>
      <c r="J108" s="56"/>
      <c r="K108" s="35"/>
      <c r="L108" s="35"/>
      <c r="M108" s="35"/>
      <c r="N108" s="6"/>
      <c r="O108" s="67"/>
      <c r="P108" s="67"/>
      <c r="Q108" s="70"/>
      <c r="R108" s="70"/>
      <c r="S108" s="67"/>
      <c r="T108" s="51"/>
      <c r="U108" s="84"/>
      <c r="V108" s="84"/>
      <c r="W108" s="51"/>
    </row>
    <row r="109" spans="2:23" s="4" customFormat="1" x14ac:dyDescent="0.25">
      <c r="B109" s="8" t="s">
        <v>125</v>
      </c>
      <c r="C109" s="65" t="s">
        <v>126</v>
      </c>
      <c r="D109" s="75" t="s">
        <v>209</v>
      </c>
      <c r="E109" s="73"/>
      <c r="F109" s="73"/>
      <c r="G109" s="63"/>
      <c r="H109" s="56"/>
      <c r="I109" s="62"/>
      <c r="J109" s="56"/>
      <c r="K109" s="35"/>
      <c r="L109" s="35"/>
      <c r="M109" s="35"/>
      <c r="N109" s="6"/>
      <c r="O109" s="67"/>
      <c r="P109" s="67"/>
      <c r="Q109" s="70"/>
      <c r="R109" s="70"/>
      <c r="S109" s="67"/>
      <c r="T109" s="51"/>
      <c r="U109" s="84"/>
      <c r="V109" s="84"/>
      <c r="W109" s="51"/>
    </row>
    <row r="110" spans="2:23" s="4" customFormat="1" ht="30" x14ac:dyDescent="0.25">
      <c r="B110" s="8" t="s">
        <v>128</v>
      </c>
      <c r="C110" s="65" t="s">
        <v>129</v>
      </c>
      <c r="D110" s="75" t="s">
        <v>210</v>
      </c>
      <c r="E110" s="73"/>
      <c r="F110" s="73"/>
      <c r="G110" s="63"/>
      <c r="H110" s="56"/>
      <c r="I110" s="62"/>
      <c r="J110" s="56"/>
      <c r="K110" s="35"/>
      <c r="L110" s="35"/>
      <c r="M110" s="35"/>
      <c r="N110" s="6"/>
      <c r="O110" s="67"/>
      <c r="P110" s="67"/>
      <c r="Q110" s="70"/>
      <c r="R110" s="70"/>
      <c r="S110" s="67"/>
      <c r="T110" s="51"/>
      <c r="U110" s="84"/>
      <c r="V110" s="84"/>
      <c r="W110" s="51"/>
    </row>
    <row r="111" spans="2:23" s="4" customFormat="1" x14ac:dyDescent="0.25">
      <c r="B111" s="8" t="s">
        <v>131</v>
      </c>
      <c r="C111" s="65" t="s">
        <v>31</v>
      </c>
      <c r="D111" s="75" t="s">
        <v>211</v>
      </c>
      <c r="E111" s="73"/>
      <c r="F111" s="73"/>
      <c r="G111" s="63"/>
      <c r="H111" s="56"/>
      <c r="I111" s="62"/>
      <c r="J111" s="56"/>
      <c r="K111" s="35"/>
      <c r="L111" s="35"/>
      <c r="M111" s="35"/>
      <c r="N111" s="6"/>
      <c r="O111" s="67"/>
      <c r="P111" s="67"/>
      <c r="Q111" s="70"/>
      <c r="R111" s="70"/>
      <c r="S111" s="67"/>
      <c r="T111" s="51"/>
      <c r="U111" s="84"/>
      <c r="V111" s="84"/>
      <c r="W111" s="51"/>
    </row>
    <row r="112" spans="2:23" s="4" customFormat="1" x14ac:dyDescent="0.25">
      <c r="B112" s="8" t="s">
        <v>133</v>
      </c>
      <c r="C112" s="9" t="s">
        <v>134</v>
      </c>
      <c r="D112" s="75" t="s">
        <v>212</v>
      </c>
      <c r="E112" s="73">
        <v>176</v>
      </c>
      <c r="F112" s="73"/>
      <c r="G112" s="63"/>
      <c r="H112" s="56"/>
      <c r="I112" s="62">
        <v>176</v>
      </c>
      <c r="J112" s="56"/>
      <c r="K112" s="35"/>
      <c r="L112" s="35"/>
      <c r="M112" s="35"/>
      <c r="N112" s="6"/>
      <c r="O112" s="67"/>
      <c r="P112" s="67"/>
      <c r="Q112" s="70"/>
      <c r="R112" s="70">
        <v>0</v>
      </c>
      <c r="S112" s="67"/>
      <c r="T112" s="83"/>
      <c r="U112" s="43"/>
      <c r="V112" s="43"/>
      <c r="W112" s="83"/>
    </row>
    <row r="113" spans="2:23" s="4" customFormat="1" x14ac:dyDescent="0.25">
      <c r="B113" s="8" t="s">
        <v>136</v>
      </c>
      <c r="C113" s="13" t="s">
        <v>137</v>
      </c>
      <c r="D113" s="75" t="s">
        <v>213</v>
      </c>
      <c r="E113" s="73"/>
      <c r="F113" s="73"/>
      <c r="G113" s="31"/>
      <c r="H113" s="31"/>
      <c r="I113" s="31"/>
      <c r="J113" s="31"/>
      <c r="K113" s="31"/>
      <c r="L113" s="31"/>
      <c r="M113" s="31"/>
      <c r="N113" s="6"/>
      <c r="O113" s="67"/>
      <c r="P113" s="67"/>
      <c r="Q113" s="70"/>
      <c r="R113" s="70">
        <v>10</v>
      </c>
      <c r="S113" s="67"/>
      <c r="T113" s="99" t="s">
        <v>344</v>
      </c>
      <c r="U113" s="43"/>
      <c r="V113" s="43"/>
      <c r="W113" s="99" t="s">
        <v>345</v>
      </c>
    </row>
    <row r="114" spans="2:23" s="4" customFormat="1" x14ac:dyDescent="0.25">
      <c r="B114" s="8" t="s">
        <v>139</v>
      </c>
      <c r="C114" s="65" t="s">
        <v>140</v>
      </c>
      <c r="D114" s="75" t="s">
        <v>214</v>
      </c>
      <c r="E114" s="73"/>
      <c r="F114" s="73"/>
      <c r="G114" s="63"/>
      <c r="H114" s="56"/>
      <c r="I114" s="62"/>
      <c r="J114" s="56"/>
      <c r="K114" s="35"/>
      <c r="L114" s="35"/>
      <c r="M114" s="35"/>
      <c r="N114" s="6"/>
      <c r="O114" s="67"/>
      <c r="P114" s="67"/>
      <c r="Q114" s="70"/>
      <c r="R114" s="70"/>
      <c r="S114" s="67"/>
      <c r="T114" s="100"/>
      <c r="U114" s="43"/>
      <c r="V114" s="43"/>
      <c r="W114" s="100"/>
    </row>
    <row r="115" spans="2:23" s="4" customFormat="1" ht="111" customHeight="1" x14ac:dyDescent="0.25">
      <c r="B115" s="8" t="s">
        <v>142</v>
      </c>
      <c r="C115" s="65" t="s">
        <v>143</v>
      </c>
      <c r="D115" s="75" t="s">
        <v>215</v>
      </c>
      <c r="E115" s="73"/>
      <c r="F115" s="73"/>
      <c r="G115" s="63"/>
      <c r="H115" s="56"/>
      <c r="I115" s="62"/>
      <c r="J115" s="56"/>
      <c r="K115" s="35"/>
      <c r="L115" s="35"/>
      <c r="M115" s="35"/>
      <c r="N115" s="6"/>
      <c r="O115" s="67"/>
      <c r="P115" s="67"/>
      <c r="Q115" s="70"/>
      <c r="R115" s="70"/>
      <c r="S115" s="67"/>
      <c r="T115" s="101"/>
      <c r="U115" s="43"/>
      <c r="V115" s="43"/>
      <c r="W115" s="101"/>
    </row>
    <row r="116" spans="2:23" s="4" customFormat="1" ht="123" customHeight="1" x14ac:dyDescent="0.25">
      <c r="B116" s="8" t="s">
        <v>145</v>
      </c>
      <c r="C116" s="9" t="s">
        <v>146</v>
      </c>
      <c r="D116" s="75" t="s">
        <v>216</v>
      </c>
      <c r="E116" s="73">
        <v>4</v>
      </c>
      <c r="F116" s="73">
        <v>2</v>
      </c>
      <c r="G116" s="63"/>
      <c r="H116" s="56"/>
      <c r="I116" s="55">
        <v>2</v>
      </c>
      <c r="J116" s="56"/>
      <c r="K116" s="35"/>
      <c r="L116" s="35"/>
      <c r="M116" s="35"/>
      <c r="N116" s="6"/>
      <c r="O116" s="67"/>
      <c r="P116" s="67"/>
      <c r="Q116" s="70"/>
      <c r="R116" s="70">
        <v>15</v>
      </c>
      <c r="S116" s="67"/>
      <c r="T116" s="44" t="s">
        <v>237</v>
      </c>
      <c r="U116" s="43"/>
      <c r="V116" s="43"/>
      <c r="W116" s="44" t="s">
        <v>333</v>
      </c>
    </row>
    <row r="117" spans="2:23" s="4" customFormat="1" x14ac:dyDescent="0.25">
      <c r="B117" s="8" t="s">
        <v>148</v>
      </c>
      <c r="C117" s="9" t="s">
        <v>149</v>
      </c>
      <c r="D117" s="75" t="s">
        <v>217</v>
      </c>
      <c r="E117" s="73"/>
      <c r="F117" s="73"/>
      <c r="G117" s="63"/>
      <c r="H117" s="56"/>
      <c r="I117" s="62"/>
      <c r="J117" s="56"/>
      <c r="K117" s="35"/>
      <c r="L117" s="35"/>
      <c r="M117" s="35"/>
      <c r="N117" s="6"/>
      <c r="O117" s="67"/>
      <c r="P117" s="67"/>
      <c r="Q117" s="70"/>
      <c r="R117" s="70">
        <v>0</v>
      </c>
      <c r="S117" s="67"/>
      <c r="T117" s="44"/>
      <c r="U117" s="43"/>
      <c r="V117" s="43"/>
      <c r="W117" s="44"/>
    </row>
    <row r="118" spans="2:23" s="4" customFormat="1" ht="105" x14ac:dyDescent="0.25">
      <c r="B118" s="8" t="s">
        <v>151</v>
      </c>
      <c r="C118" s="9" t="s">
        <v>152</v>
      </c>
      <c r="D118" s="75" t="s">
        <v>218</v>
      </c>
      <c r="E118" s="73">
        <v>2</v>
      </c>
      <c r="F118" s="73">
        <v>1</v>
      </c>
      <c r="G118" s="63"/>
      <c r="H118" s="56"/>
      <c r="I118" s="55">
        <v>1</v>
      </c>
      <c r="J118" s="56"/>
      <c r="K118" s="35"/>
      <c r="L118" s="35"/>
      <c r="M118" s="35"/>
      <c r="N118" s="6"/>
      <c r="O118" s="67"/>
      <c r="P118" s="67"/>
      <c r="Q118" s="70"/>
      <c r="R118" s="70">
        <v>7</v>
      </c>
      <c r="S118" s="67"/>
      <c r="T118" s="44" t="s">
        <v>253</v>
      </c>
      <c r="U118" s="43"/>
      <c r="V118" s="43"/>
      <c r="W118" s="44" t="s">
        <v>236</v>
      </c>
    </row>
    <row r="119" spans="2:23" s="4" customFormat="1" ht="129" customHeight="1" x14ac:dyDescent="0.25">
      <c r="B119" s="8" t="s">
        <v>154</v>
      </c>
      <c r="C119" s="9" t="s">
        <v>155</v>
      </c>
      <c r="D119" s="75" t="s">
        <v>219</v>
      </c>
      <c r="E119" s="73">
        <v>1</v>
      </c>
      <c r="F119" s="73">
        <v>1</v>
      </c>
      <c r="G119" s="63"/>
      <c r="H119" s="56"/>
      <c r="I119" s="55"/>
      <c r="J119" s="56"/>
      <c r="K119" s="35"/>
      <c r="L119" s="35"/>
      <c r="M119" s="35"/>
      <c r="N119" s="6"/>
      <c r="O119" s="67"/>
      <c r="P119" s="67"/>
      <c r="Q119" s="70"/>
      <c r="R119" s="70">
        <v>7</v>
      </c>
      <c r="S119" s="67"/>
      <c r="T119" s="44" t="s">
        <v>254</v>
      </c>
      <c r="U119" s="43"/>
      <c r="V119" s="43"/>
      <c r="W119" s="44" t="s">
        <v>255</v>
      </c>
    </row>
    <row r="120" spans="2:23" ht="45" x14ac:dyDescent="0.25">
      <c r="B120" s="8" t="s">
        <v>157</v>
      </c>
      <c r="C120" s="9" t="s">
        <v>158</v>
      </c>
      <c r="D120" s="75" t="s">
        <v>220</v>
      </c>
      <c r="E120" s="73">
        <v>107</v>
      </c>
      <c r="F120" s="73">
        <v>99</v>
      </c>
      <c r="G120" s="34"/>
      <c r="H120" s="35"/>
      <c r="I120" s="34">
        <v>8</v>
      </c>
      <c r="J120" s="35"/>
      <c r="K120" s="35"/>
      <c r="L120" s="39"/>
      <c r="M120" s="39"/>
      <c r="N120" s="40"/>
      <c r="O120" s="92"/>
      <c r="P120" s="94"/>
      <c r="Q120" s="70"/>
      <c r="R120" s="70">
        <v>10</v>
      </c>
      <c r="S120" s="67"/>
      <c r="T120" s="44" t="s">
        <v>243</v>
      </c>
      <c r="U120" s="78"/>
      <c r="V120" s="78"/>
      <c r="W120" s="44" t="s">
        <v>244</v>
      </c>
    </row>
    <row r="121" spans="2:23" ht="45" x14ac:dyDescent="0.25">
      <c r="B121" s="8" t="s">
        <v>160</v>
      </c>
      <c r="C121" s="9" t="s">
        <v>161</v>
      </c>
      <c r="D121" s="75" t="s">
        <v>221</v>
      </c>
      <c r="E121" s="73">
        <v>1096</v>
      </c>
      <c r="F121" s="73">
        <v>20</v>
      </c>
      <c r="G121" s="76"/>
      <c r="H121" s="77"/>
      <c r="I121" s="77">
        <v>26</v>
      </c>
      <c r="J121" s="35"/>
      <c r="K121" s="35"/>
      <c r="L121" s="35"/>
      <c r="M121" s="35"/>
      <c r="N121" s="6"/>
      <c r="O121" s="67">
        <v>1050</v>
      </c>
      <c r="P121" s="67"/>
      <c r="Q121" s="70"/>
      <c r="R121" s="70">
        <v>9</v>
      </c>
      <c r="S121" s="67"/>
      <c r="T121" s="44" t="s">
        <v>256</v>
      </c>
      <c r="U121" s="78"/>
      <c r="V121" s="78"/>
      <c r="W121" s="44" t="s">
        <v>257</v>
      </c>
    </row>
    <row r="122" spans="2:23" ht="150" x14ac:dyDescent="0.25">
      <c r="B122" s="8" t="s">
        <v>163</v>
      </c>
      <c r="C122" s="9" t="s">
        <v>164</v>
      </c>
      <c r="D122" s="75" t="s">
        <v>222</v>
      </c>
      <c r="E122" s="73">
        <v>16</v>
      </c>
      <c r="F122" s="73"/>
      <c r="G122" s="34"/>
      <c r="H122" s="35"/>
      <c r="I122" s="34"/>
      <c r="J122" s="34"/>
      <c r="K122" s="34"/>
      <c r="L122" s="41"/>
      <c r="M122" s="41"/>
      <c r="N122" s="42"/>
      <c r="O122" s="93">
        <v>16</v>
      </c>
      <c r="P122" s="93"/>
      <c r="Q122" s="70"/>
      <c r="R122" s="70">
        <v>7</v>
      </c>
      <c r="S122" s="67"/>
      <c r="T122" s="44" t="s">
        <v>258</v>
      </c>
      <c r="U122" s="78"/>
      <c r="V122" s="78"/>
      <c r="W122" s="44" t="s">
        <v>235</v>
      </c>
    </row>
    <row r="123" spans="2:23" ht="120" customHeight="1" x14ac:dyDescent="0.25">
      <c r="B123" s="8" t="s">
        <v>166</v>
      </c>
      <c r="C123" s="9" t="s">
        <v>167</v>
      </c>
      <c r="D123" s="75" t="s">
        <v>223</v>
      </c>
      <c r="E123" s="73">
        <v>18</v>
      </c>
      <c r="F123" s="73">
        <v>9</v>
      </c>
      <c r="G123" s="76"/>
      <c r="H123" s="77"/>
      <c r="I123" s="77">
        <v>9</v>
      </c>
      <c r="J123" s="35"/>
      <c r="K123" s="35"/>
      <c r="L123" s="35"/>
      <c r="M123" s="35"/>
      <c r="N123" s="6"/>
      <c r="O123" s="67"/>
      <c r="P123" s="67"/>
      <c r="Q123" s="70"/>
      <c r="R123" s="70">
        <v>8</v>
      </c>
      <c r="S123" s="67"/>
      <c r="T123" s="44" t="s">
        <v>259</v>
      </c>
      <c r="U123" s="78"/>
      <c r="V123" s="78"/>
      <c r="W123" s="44" t="s">
        <v>238</v>
      </c>
    </row>
    <row r="124" spans="2:23" x14ac:dyDescent="0.25">
      <c r="B124" s="19"/>
      <c r="C124" s="20"/>
      <c r="D124" s="21"/>
      <c r="E124" s="22"/>
      <c r="F124" s="2"/>
      <c r="G124" s="2"/>
      <c r="H124" s="2"/>
      <c r="I124" s="2"/>
      <c r="J124" s="1"/>
      <c r="K124" s="1"/>
      <c r="L124" s="1"/>
      <c r="M124" s="1"/>
      <c r="N124" s="6"/>
      <c r="O124" s="6"/>
      <c r="P124" s="6"/>
      <c r="Q124" s="6"/>
      <c r="R124" s="1"/>
      <c r="S124" s="1"/>
      <c r="T124" s="1"/>
      <c r="U124" s="3"/>
      <c r="V124" s="3"/>
      <c r="W124" s="3"/>
    </row>
    <row r="125" spans="2:23" ht="57.75" customHeight="1" x14ac:dyDescent="0.25">
      <c r="B125" s="102" t="s">
        <v>356</v>
      </c>
      <c r="C125" s="102"/>
      <c r="D125" s="102"/>
      <c r="E125" s="102"/>
      <c r="F125" s="103"/>
      <c r="G125" s="2"/>
      <c r="H125" s="2"/>
      <c r="I125" s="2"/>
      <c r="J125" s="1"/>
      <c r="K125" s="1"/>
      <c r="L125" s="1"/>
      <c r="M125" s="1"/>
      <c r="N125" s="6"/>
      <c r="O125" s="6"/>
      <c r="P125" s="6"/>
      <c r="Q125" s="6"/>
      <c r="R125" s="1"/>
      <c r="S125" s="1"/>
      <c r="T125" s="1"/>
      <c r="U125" s="3"/>
      <c r="V125" s="3"/>
      <c r="W125" s="3"/>
    </row>
    <row r="126" spans="2:23" ht="51.75" x14ac:dyDescent="0.25">
      <c r="B126" s="136" t="s">
        <v>261</v>
      </c>
      <c r="C126" s="98" t="s">
        <v>262</v>
      </c>
      <c r="D126" s="98" t="s">
        <v>263</v>
      </c>
      <c r="E126" s="98" t="s">
        <v>264</v>
      </c>
      <c r="F126" s="98" t="s">
        <v>354</v>
      </c>
      <c r="G126" s="79" t="s">
        <v>355</v>
      </c>
    </row>
    <row r="127" spans="2:23" x14ac:dyDescent="0.25">
      <c r="B127" s="136">
        <v>1</v>
      </c>
      <c r="C127" s="98">
        <v>2</v>
      </c>
      <c r="D127" s="98">
        <v>3</v>
      </c>
      <c r="E127" s="98">
        <v>4</v>
      </c>
      <c r="F127" s="98">
        <v>5</v>
      </c>
      <c r="G127" s="79">
        <v>6</v>
      </c>
    </row>
    <row r="128" spans="2:23" x14ac:dyDescent="0.25">
      <c r="B128" s="137" t="s">
        <v>265</v>
      </c>
      <c r="C128" s="138" t="s">
        <v>13</v>
      </c>
      <c r="D128" s="80" t="s">
        <v>16</v>
      </c>
      <c r="E128" s="81" t="s">
        <v>266</v>
      </c>
      <c r="F128" s="139">
        <v>81</v>
      </c>
      <c r="G128" s="135">
        <v>0</v>
      </c>
    </row>
    <row r="129" spans="2:7" ht="30" x14ac:dyDescent="0.25">
      <c r="B129" s="137"/>
      <c r="C129" s="138"/>
      <c r="D129" s="80" t="s">
        <v>19</v>
      </c>
      <c r="E129" s="81" t="s">
        <v>267</v>
      </c>
      <c r="F129" s="139">
        <v>33</v>
      </c>
      <c r="G129" s="135">
        <v>3</v>
      </c>
    </row>
    <row r="130" spans="2:7" ht="30" x14ac:dyDescent="0.25">
      <c r="B130" s="137"/>
      <c r="C130" s="138"/>
      <c r="D130" s="80" t="s">
        <v>268</v>
      </c>
      <c r="E130" s="81" t="s">
        <v>269</v>
      </c>
      <c r="F130" s="139">
        <v>163</v>
      </c>
      <c r="G130" s="135">
        <v>16</v>
      </c>
    </row>
    <row r="131" spans="2:7" x14ac:dyDescent="0.25">
      <c r="B131" s="137"/>
      <c r="C131" s="138"/>
      <c r="D131" s="80" t="s">
        <v>25</v>
      </c>
      <c r="E131" s="81" t="s">
        <v>270</v>
      </c>
      <c r="F131" s="139">
        <v>8</v>
      </c>
      <c r="G131" s="135">
        <v>0</v>
      </c>
    </row>
    <row r="132" spans="2:7" ht="45" x14ac:dyDescent="0.25">
      <c r="B132" s="137"/>
      <c r="C132" s="138"/>
      <c r="D132" s="80" t="s">
        <v>28</v>
      </c>
      <c r="E132" s="81" t="s">
        <v>271</v>
      </c>
      <c r="F132" s="139">
        <v>0</v>
      </c>
      <c r="G132" s="135">
        <v>0</v>
      </c>
    </row>
    <row r="133" spans="2:7" x14ac:dyDescent="0.25">
      <c r="B133" s="137"/>
      <c r="C133" s="138"/>
      <c r="D133" s="80" t="s">
        <v>31</v>
      </c>
      <c r="E133" s="81" t="s">
        <v>272</v>
      </c>
      <c r="F133" s="139">
        <v>201</v>
      </c>
      <c r="G133" s="135">
        <v>10</v>
      </c>
    </row>
    <row r="134" spans="2:7" ht="30" x14ac:dyDescent="0.25">
      <c r="B134" s="137" t="s">
        <v>273</v>
      </c>
      <c r="C134" s="138" t="s">
        <v>34</v>
      </c>
      <c r="D134" s="80" t="s">
        <v>37</v>
      </c>
      <c r="E134" s="81" t="s">
        <v>274</v>
      </c>
      <c r="F134" s="139">
        <v>82473</v>
      </c>
      <c r="G134" s="135">
        <v>4778</v>
      </c>
    </row>
    <row r="135" spans="2:7" x14ac:dyDescent="0.25">
      <c r="B135" s="137"/>
      <c r="C135" s="138"/>
      <c r="D135" s="80" t="s">
        <v>40</v>
      </c>
      <c r="E135" s="81" t="s">
        <v>275</v>
      </c>
      <c r="F135" s="139">
        <v>596</v>
      </c>
      <c r="G135" s="135">
        <v>9</v>
      </c>
    </row>
    <row r="136" spans="2:7" x14ac:dyDescent="0.25">
      <c r="B136" s="137"/>
      <c r="C136" s="138"/>
      <c r="D136" s="80" t="s">
        <v>43</v>
      </c>
      <c r="E136" s="81" t="s">
        <v>276</v>
      </c>
      <c r="F136" s="139">
        <v>1120</v>
      </c>
      <c r="G136" s="135">
        <v>72</v>
      </c>
    </row>
    <row r="137" spans="2:7" x14ac:dyDescent="0.25">
      <c r="B137" s="137"/>
      <c r="C137" s="138"/>
      <c r="D137" s="80" t="s">
        <v>46</v>
      </c>
      <c r="E137" s="81" t="s">
        <v>277</v>
      </c>
      <c r="F137" s="139">
        <v>117</v>
      </c>
      <c r="G137" s="135">
        <v>0</v>
      </c>
    </row>
    <row r="138" spans="2:7" x14ac:dyDescent="0.25">
      <c r="B138" s="137"/>
      <c r="C138" s="138"/>
      <c r="D138" s="80" t="s">
        <v>49</v>
      </c>
      <c r="E138" s="81" t="s">
        <v>278</v>
      </c>
      <c r="F138" s="139">
        <v>4820</v>
      </c>
      <c r="G138" s="135">
        <v>895</v>
      </c>
    </row>
    <row r="139" spans="2:7" x14ac:dyDescent="0.25">
      <c r="B139" s="137"/>
      <c r="C139" s="138"/>
      <c r="D139" s="80" t="s">
        <v>52</v>
      </c>
      <c r="E139" s="81" t="s">
        <v>279</v>
      </c>
      <c r="F139" s="139">
        <v>25</v>
      </c>
      <c r="G139" s="135">
        <v>0</v>
      </c>
    </row>
    <row r="140" spans="2:7" x14ac:dyDescent="0.25">
      <c r="B140" s="137"/>
      <c r="C140" s="138"/>
      <c r="D140" s="80" t="s">
        <v>55</v>
      </c>
      <c r="E140" s="81" t="s">
        <v>280</v>
      </c>
      <c r="F140" s="139">
        <v>560</v>
      </c>
      <c r="G140" s="135">
        <v>14</v>
      </c>
    </row>
    <row r="141" spans="2:7" x14ac:dyDescent="0.25">
      <c r="B141" s="137"/>
      <c r="C141" s="138"/>
      <c r="D141" s="80" t="s">
        <v>31</v>
      </c>
      <c r="E141" s="81" t="s">
        <v>281</v>
      </c>
      <c r="F141" s="139">
        <v>4059</v>
      </c>
      <c r="G141" s="135">
        <v>103</v>
      </c>
    </row>
    <row r="142" spans="2:7" ht="30" x14ac:dyDescent="0.25">
      <c r="B142" s="137" t="s">
        <v>282</v>
      </c>
      <c r="C142" s="138" t="s">
        <v>283</v>
      </c>
      <c r="D142" s="80" t="s">
        <v>284</v>
      </c>
      <c r="E142" s="81" t="s">
        <v>285</v>
      </c>
      <c r="F142" s="139">
        <v>4539</v>
      </c>
      <c r="G142" s="135">
        <v>214</v>
      </c>
    </row>
    <row r="143" spans="2:7" ht="45" x14ac:dyDescent="0.25">
      <c r="B143" s="137"/>
      <c r="C143" s="138"/>
      <c r="D143" s="80" t="s">
        <v>286</v>
      </c>
      <c r="E143" s="81" t="s">
        <v>287</v>
      </c>
      <c r="F143" s="139">
        <v>116979</v>
      </c>
      <c r="G143" s="135">
        <v>37276</v>
      </c>
    </row>
    <row r="144" spans="2:7" x14ac:dyDescent="0.25">
      <c r="B144" s="137"/>
      <c r="C144" s="138"/>
      <c r="D144" s="80" t="s">
        <v>31</v>
      </c>
      <c r="E144" s="81" t="s">
        <v>288</v>
      </c>
      <c r="F144" s="139">
        <v>13817</v>
      </c>
      <c r="G144" s="135">
        <v>421</v>
      </c>
    </row>
    <row r="145" spans="2:7" x14ac:dyDescent="0.25">
      <c r="B145" s="137" t="s">
        <v>289</v>
      </c>
      <c r="C145" s="138" t="s">
        <v>71</v>
      </c>
      <c r="D145" s="80" t="s">
        <v>74</v>
      </c>
      <c r="E145" s="81" t="s">
        <v>290</v>
      </c>
      <c r="F145" s="139">
        <v>2787</v>
      </c>
      <c r="G145" s="135">
        <v>102</v>
      </c>
    </row>
    <row r="146" spans="2:7" x14ac:dyDescent="0.25">
      <c r="B146" s="137"/>
      <c r="C146" s="138"/>
      <c r="D146" s="80" t="s">
        <v>77</v>
      </c>
      <c r="E146" s="81" t="s">
        <v>291</v>
      </c>
      <c r="F146" s="139">
        <v>397</v>
      </c>
      <c r="G146" s="135">
        <v>19</v>
      </c>
    </row>
    <row r="147" spans="2:7" ht="30" x14ac:dyDescent="0.25">
      <c r="B147" s="137"/>
      <c r="C147" s="138"/>
      <c r="D147" s="80" t="s">
        <v>80</v>
      </c>
      <c r="E147" s="81" t="s">
        <v>292</v>
      </c>
      <c r="F147" s="139">
        <v>33</v>
      </c>
      <c r="G147" s="135">
        <v>302</v>
      </c>
    </row>
    <row r="148" spans="2:7" x14ac:dyDescent="0.25">
      <c r="B148" s="137"/>
      <c r="C148" s="138"/>
      <c r="D148" s="80" t="s">
        <v>83</v>
      </c>
      <c r="E148" s="81" t="s">
        <v>293</v>
      </c>
      <c r="F148" s="139">
        <v>67</v>
      </c>
      <c r="G148" s="135">
        <v>4</v>
      </c>
    </row>
    <row r="149" spans="2:7" x14ac:dyDescent="0.25">
      <c r="B149" s="137"/>
      <c r="C149" s="138"/>
      <c r="D149" s="80" t="s">
        <v>86</v>
      </c>
      <c r="E149" s="81" t="s">
        <v>294</v>
      </c>
      <c r="F149" s="139">
        <v>1</v>
      </c>
      <c r="G149" s="135">
        <v>0</v>
      </c>
    </row>
    <row r="150" spans="2:7" ht="45" x14ac:dyDescent="0.25">
      <c r="B150" s="137"/>
      <c r="C150" s="138"/>
      <c r="D150" s="80" t="s">
        <v>89</v>
      </c>
      <c r="E150" s="81" t="s">
        <v>295</v>
      </c>
      <c r="F150" s="139">
        <v>9</v>
      </c>
      <c r="G150" s="135">
        <v>0</v>
      </c>
    </row>
    <row r="151" spans="2:7" x14ac:dyDescent="0.25">
      <c r="B151" s="137"/>
      <c r="C151" s="138"/>
      <c r="D151" s="80" t="s">
        <v>31</v>
      </c>
      <c r="E151" s="81" t="s">
        <v>296</v>
      </c>
      <c r="F151" s="139">
        <v>711</v>
      </c>
      <c r="G151" s="135">
        <v>56</v>
      </c>
    </row>
    <row r="152" spans="2:7" ht="45" x14ac:dyDescent="0.25">
      <c r="B152" s="137" t="s">
        <v>297</v>
      </c>
      <c r="C152" s="138" t="s">
        <v>94</v>
      </c>
      <c r="D152" s="80" t="s">
        <v>97</v>
      </c>
      <c r="E152" s="81" t="s">
        <v>298</v>
      </c>
      <c r="F152" s="139">
        <v>26</v>
      </c>
      <c r="G152" s="135">
        <v>0</v>
      </c>
    </row>
    <row r="153" spans="2:7" ht="60" x14ac:dyDescent="0.25">
      <c r="B153" s="137"/>
      <c r="C153" s="138"/>
      <c r="D153" s="80" t="s">
        <v>299</v>
      </c>
      <c r="E153" s="81" t="s">
        <v>300</v>
      </c>
      <c r="F153" s="139">
        <v>40</v>
      </c>
      <c r="G153" s="135">
        <v>2</v>
      </c>
    </row>
    <row r="154" spans="2:7" x14ac:dyDescent="0.25">
      <c r="B154" s="140" t="s">
        <v>301</v>
      </c>
      <c r="C154" s="138" t="s">
        <v>103</v>
      </c>
      <c r="D154" s="138"/>
      <c r="E154" s="138"/>
      <c r="F154" s="139">
        <v>1889</v>
      </c>
      <c r="G154" s="135">
        <v>17</v>
      </c>
    </row>
    <row r="155" spans="2:7" ht="30" x14ac:dyDescent="0.25">
      <c r="B155" s="137" t="s">
        <v>302</v>
      </c>
      <c r="C155" s="138" t="s">
        <v>106</v>
      </c>
      <c r="D155" s="80" t="s">
        <v>109</v>
      </c>
      <c r="E155" s="81" t="s">
        <v>303</v>
      </c>
      <c r="F155" s="139">
        <v>0</v>
      </c>
      <c r="G155" s="135">
        <v>0</v>
      </c>
    </row>
    <row r="156" spans="2:7" x14ac:dyDescent="0.25">
      <c r="B156" s="137"/>
      <c r="C156" s="138"/>
      <c r="D156" s="80" t="s">
        <v>112</v>
      </c>
      <c r="E156" s="81" t="s">
        <v>304</v>
      </c>
      <c r="F156" s="139">
        <v>6</v>
      </c>
      <c r="G156" s="135">
        <v>0</v>
      </c>
    </row>
    <row r="157" spans="2:7" ht="30" x14ac:dyDescent="0.25">
      <c r="B157" s="137"/>
      <c r="C157" s="138"/>
      <c r="D157" s="80" t="s">
        <v>115</v>
      </c>
      <c r="E157" s="81" t="s">
        <v>305</v>
      </c>
      <c r="F157" s="139">
        <v>3</v>
      </c>
      <c r="G157" s="135">
        <v>0</v>
      </c>
    </row>
    <row r="158" spans="2:7" x14ac:dyDescent="0.25">
      <c r="B158" s="137"/>
      <c r="C158" s="138"/>
      <c r="D158" s="80" t="s">
        <v>31</v>
      </c>
      <c r="E158" s="81" t="s">
        <v>306</v>
      </c>
      <c r="F158" s="139">
        <v>12</v>
      </c>
      <c r="G158" s="135">
        <v>21</v>
      </c>
    </row>
    <row r="159" spans="2:7" x14ac:dyDescent="0.25">
      <c r="B159" s="137" t="s">
        <v>307</v>
      </c>
      <c r="C159" s="138" t="s">
        <v>120</v>
      </c>
      <c r="D159" s="80" t="s">
        <v>123</v>
      </c>
      <c r="E159" s="81" t="s">
        <v>308</v>
      </c>
      <c r="F159" s="139">
        <v>2</v>
      </c>
      <c r="G159" s="135">
        <v>0</v>
      </c>
    </row>
    <row r="160" spans="2:7" x14ac:dyDescent="0.25">
      <c r="B160" s="137"/>
      <c r="C160" s="138"/>
      <c r="D160" s="80" t="s">
        <v>126</v>
      </c>
      <c r="E160" s="81" t="s">
        <v>309</v>
      </c>
      <c r="F160" s="139">
        <v>0</v>
      </c>
      <c r="G160" s="135">
        <v>0</v>
      </c>
    </row>
    <row r="161" spans="2:7" ht="60" x14ac:dyDescent="0.25">
      <c r="B161" s="137"/>
      <c r="C161" s="138"/>
      <c r="D161" s="80" t="s">
        <v>129</v>
      </c>
      <c r="E161" s="81" t="s">
        <v>310</v>
      </c>
      <c r="F161" s="139">
        <v>0</v>
      </c>
      <c r="G161" s="135">
        <v>0</v>
      </c>
    </row>
    <row r="162" spans="2:7" x14ac:dyDescent="0.25">
      <c r="B162" s="137"/>
      <c r="C162" s="138"/>
      <c r="D162" s="80" t="s">
        <v>31</v>
      </c>
      <c r="E162" s="81" t="s">
        <v>311</v>
      </c>
      <c r="F162" s="139">
        <v>10</v>
      </c>
      <c r="G162" s="135">
        <v>0</v>
      </c>
    </row>
    <row r="163" spans="2:7" x14ac:dyDescent="0.25">
      <c r="B163" s="140" t="s">
        <v>312</v>
      </c>
      <c r="C163" s="138" t="s">
        <v>134</v>
      </c>
      <c r="D163" s="138"/>
      <c r="E163" s="138"/>
      <c r="F163" s="139">
        <v>1</v>
      </c>
      <c r="G163" s="135">
        <v>0</v>
      </c>
    </row>
    <row r="164" spans="2:7" ht="30" x14ac:dyDescent="0.25">
      <c r="B164" s="137" t="s">
        <v>313</v>
      </c>
      <c r="C164" s="138" t="s">
        <v>314</v>
      </c>
      <c r="D164" s="80" t="s">
        <v>140</v>
      </c>
      <c r="E164" s="81" t="s">
        <v>315</v>
      </c>
      <c r="F164" s="139">
        <v>12</v>
      </c>
      <c r="G164" s="135">
        <v>1</v>
      </c>
    </row>
    <row r="165" spans="2:7" ht="60" x14ac:dyDescent="0.25">
      <c r="B165" s="137"/>
      <c r="C165" s="138"/>
      <c r="D165" s="80" t="s">
        <v>143</v>
      </c>
      <c r="E165" s="81" t="s">
        <v>316</v>
      </c>
      <c r="F165" s="139">
        <v>5</v>
      </c>
      <c r="G165" s="135">
        <v>0</v>
      </c>
    </row>
    <row r="166" spans="2:7" x14ac:dyDescent="0.25">
      <c r="B166" s="140" t="s">
        <v>317</v>
      </c>
      <c r="C166" s="138" t="s">
        <v>146</v>
      </c>
      <c r="D166" s="138"/>
      <c r="E166" s="138"/>
      <c r="F166" s="139">
        <v>0</v>
      </c>
      <c r="G166" s="135">
        <v>0</v>
      </c>
    </row>
    <row r="167" spans="2:7" x14ac:dyDescent="0.25">
      <c r="B167" s="140" t="s">
        <v>318</v>
      </c>
      <c r="C167" s="138" t="s">
        <v>149</v>
      </c>
      <c r="D167" s="138"/>
      <c r="E167" s="138"/>
      <c r="F167" s="139">
        <v>0</v>
      </c>
      <c r="G167" s="135">
        <v>0</v>
      </c>
    </row>
    <row r="168" spans="2:7" x14ac:dyDescent="0.25">
      <c r="B168" s="140" t="s">
        <v>319</v>
      </c>
      <c r="C168" s="138" t="s">
        <v>320</v>
      </c>
      <c r="D168" s="138"/>
      <c r="E168" s="138"/>
      <c r="F168" s="139">
        <v>36</v>
      </c>
      <c r="G168" s="135">
        <v>2</v>
      </c>
    </row>
    <row r="169" spans="2:7" x14ac:dyDescent="0.25">
      <c r="B169" s="140" t="s">
        <v>321</v>
      </c>
      <c r="C169" s="138" t="s">
        <v>152</v>
      </c>
      <c r="D169" s="138"/>
      <c r="E169" s="138"/>
      <c r="F169" s="139">
        <v>290</v>
      </c>
      <c r="G169" s="135">
        <v>60</v>
      </c>
    </row>
    <row r="170" spans="2:7" x14ac:dyDescent="0.25">
      <c r="B170" s="140" t="s">
        <v>322</v>
      </c>
      <c r="C170" s="138" t="s">
        <v>155</v>
      </c>
      <c r="D170" s="138"/>
      <c r="E170" s="138"/>
      <c r="F170" s="139">
        <v>11</v>
      </c>
      <c r="G170" s="135">
        <v>0</v>
      </c>
    </row>
    <row r="171" spans="2:7" x14ac:dyDescent="0.25">
      <c r="B171" s="140" t="s">
        <v>323</v>
      </c>
      <c r="C171" s="138" t="s">
        <v>158</v>
      </c>
      <c r="D171" s="138"/>
      <c r="E171" s="138"/>
      <c r="F171" s="139">
        <v>44</v>
      </c>
      <c r="G171" s="135">
        <v>4</v>
      </c>
    </row>
    <row r="172" spans="2:7" x14ac:dyDescent="0.25">
      <c r="B172" s="140" t="s">
        <v>324</v>
      </c>
      <c r="C172" s="138" t="s">
        <v>161</v>
      </c>
      <c r="D172" s="138"/>
      <c r="E172" s="138"/>
      <c r="F172" s="139">
        <v>4911</v>
      </c>
      <c r="G172" s="135">
        <v>770</v>
      </c>
    </row>
    <row r="173" spans="2:7" x14ac:dyDescent="0.25">
      <c r="B173" s="140" t="s">
        <v>325</v>
      </c>
      <c r="C173" s="138" t="s">
        <v>164</v>
      </c>
      <c r="D173" s="138"/>
      <c r="E173" s="138"/>
      <c r="F173" s="139">
        <v>15863</v>
      </c>
      <c r="G173" s="135">
        <v>97</v>
      </c>
    </row>
    <row r="174" spans="2:7" x14ac:dyDescent="0.25">
      <c r="B174" s="140" t="s">
        <v>326</v>
      </c>
      <c r="C174" s="138" t="s">
        <v>167</v>
      </c>
      <c r="D174" s="138"/>
      <c r="E174" s="138"/>
      <c r="F174" s="139">
        <v>1327</v>
      </c>
      <c r="G174" s="135">
        <v>16</v>
      </c>
    </row>
    <row r="175" spans="2:7" x14ac:dyDescent="0.25">
      <c r="B175" s="140" t="s">
        <v>327</v>
      </c>
      <c r="C175" s="138" t="s">
        <v>328</v>
      </c>
      <c r="D175" s="138"/>
      <c r="E175" s="138"/>
      <c r="F175" s="139">
        <v>19738</v>
      </c>
      <c r="G175" s="135">
        <v>0</v>
      </c>
    </row>
    <row r="176" spans="2:7" x14ac:dyDescent="0.25">
      <c r="B176" s="141" t="s">
        <v>329</v>
      </c>
      <c r="C176" s="141"/>
      <c r="D176" s="141"/>
      <c r="E176" s="141"/>
      <c r="F176" s="142">
        <v>277822</v>
      </c>
      <c r="G176" s="135">
        <v>45284</v>
      </c>
    </row>
  </sheetData>
  <mergeCells count="88">
    <mergeCell ref="B128:B133"/>
    <mergeCell ref="C128:C133"/>
    <mergeCell ref="B134:B141"/>
    <mergeCell ref="C134:C141"/>
    <mergeCell ref="B142:B144"/>
    <mergeCell ref="C142:C144"/>
    <mergeCell ref="B145:B151"/>
    <mergeCell ref="C145:C151"/>
    <mergeCell ref="B152:B153"/>
    <mergeCell ref="C152:C153"/>
    <mergeCell ref="C154:E154"/>
    <mergeCell ref="B155:B158"/>
    <mergeCell ref="C155:C158"/>
    <mergeCell ref="B159:B162"/>
    <mergeCell ref="C159:C162"/>
    <mergeCell ref="C167:E167"/>
    <mergeCell ref="C163:E163"/>
    <mergeCell ref="B164:B165"/>
    <mergeCell ref="C164:C165"/>
    <mergeCell ref="C166:E166"/>
    <mergeCell ref="C168:E168"/>
    <mergeCell ref="C169:E169"/>
    <mergeCell ref="C170:E170"/>
    <mergeCell ref="C171:E171"/>
    <mergeCell ref="C172:E172"/>
    <mergeCell ref="C173:E173"/>
    <mergeCell ref="C174:E174"/>
    <mergeCell ref="C175:E175"/>
    <mergeCell ref="B176:E176"/>
    <mergeCell ref="T28:T35"/>
    <mergeCell ref="W28:W35"/>
    <mergeCell ref="W24:W27"/>
    <mergeCell ref="T15:T23"/>
    <mergeCell ref="W15:W23"/>
    <mergeCell ref="B62:V62"/>
    <mergeCell ref="Q67:Q68"/>
    <mergeCell ref="R67:R68"/>
    <mergeCell ref="T67:T68"/>
    <mergeCell ref="B63:T63"/>
    <mergeCell ref="B65:B68"/>
    <mergeCell ref="C65:C68"/>
    <mergeCell ref="D65:D68"/>
    <mergeCell ref="E67:E68"/>
    <mergeCell ref="L67:L68"/>
    <mergeCell ref="T24:T27"/>
    <mergeCell ref="F5:F6"/>
    <mergeCell ref="I5:I6"/>
    <mergeCell ref="T8:T14"/>
    <mergeCell ref="E4:W4"/>
    <mergeCell ref="Q5:Q6"/>
    <mergeCell ref="R5:R6"/>
    <mergeCell ref="T5:T6"/>
    <mergeCell ref="W5:W6"/>
    <mergeCell ref="W8:W14"/>
    <mergeCell ref="B1:V1"/>
    <mergeCell ref="B3:B6"/>
    <mergeCell ref="C3:C6"/>
    <mergeCell ref="D3:D6"/>
    <mergeCell ref="E3:V3"/>
    <mergeCell ref="E5:E6"/>
    <mergeCell ref="L5:L6"/>
    <mergeCell ref="M5:M6"/>
    <mergeCell ref="V5:V6"/>
    <mergeCell ref="B2:V2"/>
    <mergeCell ref="W113:W115"/>
    <mergeCell ref="W86:W89"/>
    <mergeCell ref="W70:W76"/>
    <mergeCell ref="W77:W85"/>
    <mergeCell ref="W98:W100"/>
    <mergeCell ref="W102:W106"/>
    <mergeCell ref="W90:W97"/>
    <mergeCell ref="T70:T76"/>
    <mergeCell ref="E65:W66"/>
    <mergeCell ref="T40:T44"/>
    <mergeCell ref="W40:W44"/>
    <mergeCell ref="W67:W68"/>
    <mergeCell ref="T51:T53"/>
    <mergeCell ref="I67:I68"/>
    <mergeCell ref="M67:M68"/>
    <mergeCell ref="F67:F68"/>
    <mergeCell ref="W51:W53"/>
    <mergeCell ref="T77:T85"/>
    <mergeCell ref="T86:T89"/>
    <mergeCell ref="T90:T97"/>
    <mergeCell ref="T98:T100"/>
    <mergeCell ref="T102:T106"/>
    <mergeCell ref="T113:T115"/>
    <mergeCell ref="B125:F125"/>
  </mergeCells>
  <dataValidations xWindow="852" yWindow="620" count="1">
    <dataValidation allowBlank="1" showInputMessage="1" showErrorMessage="1" prompt="Комірка повинна бути заповнена" sqref="G9:L14 G52:K61 G71:M76 T37:U38 Q46:U50 Q41:S44 T55:U58 U16:U23 Q29:S35 Q25:S27 G16:K23 G25:K27 G29:K35 G37:K39 G41:K44 G46:K50 G114:M123 G78:M85 G87:M89 G99:M101 G91:M97 G103:M106 G108:M112 Q9:S14 Q37:S39 Q52:S61 U41:U44 Q16:Q23 S16:S23"/>
  </dataValidations>
  <pageMargins left="0.39370078740157483" right="0.39370078740157483" top="0.39370078740157483" bottom="0.19685039370078741" header="0.11811023622047245" footer="0.11811023622047245"/>
  <pageSetup paperSize="9" scale="36" fitToHeight="2" orientation="portrait" r:id="rId1"/>
  <rowBreaks count="1" manualBreakCount="1">
    <brk id="61" min="1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8</vt:lpstr>
      <vt:lpstr>'Форма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Кир'ян Наталія Олександрівна</cp:lastModifiedBy>
  <cp:lastPrinted>2021-07-14T11:20:04Z</cp:lastPrinted>
  <dcterms:created xsi:type="dcterms:W3CDTF">2019-04-05T06:20:06Z</dcterms:created>
  <dcterms:modified xsi:type="dcterms:W3CDTF">2025-02-20T09:37:47Z</dcterms:modified>
</cp:coreProperties>
</file>